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pmmfd"/>
  <workbookPr/>
  <bookViews>
    <workbookView activeTab="0" xWindow="240" yWindow="60" windowWidth="0" windowHeight="0" tabRatio="500"/>
  </bookViews>
  <sheets>
    <sheet name="Instruções" sheetId="1" r:id="rId4"/>
    <sheet name="Despesas" sheetId="2" r:id="rId5"/>
    <sheet name="Resumo" sheetId="3" r:id="rId6"/>
  </sheets>
  <calcPr/>
  <extLst>
    <ext uri="smNativeData">
      <pm:revision xmlns:pm="smNativeData" day="1789478170" val="1234" rev="124" revOS="4" revMin="124" revMax="0"/>
      <pm:docPrefs xmlns:pm="smNativeData" id="1789478170" fixedDigits="0" showNotice="1" showFrameBounds="1" autoChart="1" recalcOnPrint="1" recalcOnCopy="1" finalRounding="1" compatTextArt="1" tab="567" useDefinedPrintRange="1" printArea="currentSheet"/>
      <pm:compatibility xmlns:pm="smNativeData" id="1789478170" overlapCells="1"/>
      <pm:defCurrency xmlns:pm="smNativeData" id="1789478170"/>
    </ext>
  </extLst>
</workbook>
</file>

<file path=xl/sharedStrings.xml><?xml version="1.0" encoding="utf-8"?>
<sst xmlns="http://schemas.openxmlformats.org/spreadsheetml/2006/main" count="247" uniqueCount="247">
  <si>
    <t>LusaSeed — Mapa Anual de Despesas Familiares</t>
  </si>
  <si>
    <t>Organiza as despesas da família, acompanha cada mês e vê automaticamente o total anual.</t>
  </si>
  <si>
    <t>Como utilizar</t>
  </si>
  <si>
    <t>1.</t>
  </si>
  <si>
    <t>Abre o separador “Despesas”.</t>
  </si>
  <si>
    <t>2.</t>
  </si>
  <si>
    <t>Introduz em cada mês o total gasto em cada item. Usa apenas números; por exemplo, 125,50.</t>
  </si>
  <si>
    <t>3.</t>
  </si>
  <si>
    <t>A coluna “Total anual” soma automaticamente os 12 meses.</t>
  </si>
  <si>
    <t>4.</t>
  </si>
  <si>
    <t>O separador “Resumo” agrega automaticamente as despesas por categoria e por mês.</t>
  </si>
  <si>
    <t>5.</t>
  </si>
  <si>
    <t>Podes acrescentar valores a qualquer momento e guardar uma cópia por ano.</t>
  </si>
  <si>
    <t>6.</t>
  </si>
  <si>
    <t>Para ítens com várias despesas numa célula faz assim : =10+20+33 na celula para ir somando o total, ou seja, tem que começar com um = no inicio da celula</t>
  </si>
  <si>
    <t>7.</t>
  </si>
  <si>
    <t>Define o dia da semana em que vais atualizar o dados e faz isso todas as semanas. Eu faço sempre à sexta-feira ou sábado para verificar gastos e confirmar todas as tansações no banco.</t>
  </si>
  <si>
    <t>Nota</t>
  </si>
  <si>
    <t>As linhas de “Poupança e objetivos” são incluídas para acompanhar saídas do orçamento familiar, embora poupança e investimento não sejam consumo.</t>
  </si>
  <si>
    <t>Compatibilidade</t>
  </si>
  <si>
    <t>Ficheiro .xlsx preparado com fórmulas simples para Microsoft Excel, Google Sheets e aplicações compatíveis com XLSX.</t>
  </si>
  <si>
    <t>LusaSeed</t>
  </si>
  <si>
    <t>Conteúdo educativo. Adapta as categorias à realidade do teu agregado familiar.</t>
  </si>
  <si>
    <t>LusaSeed — Registo Mensal de Despesas</t>
  </si>
  <si>
    <t>Categoria</t>
  </si>
  <si>
    <t>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</si>
  <si>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</si>
  <si>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</si>
  <si>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</si>
  <si>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</si>
  <si>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</si>
  <si>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</si>
  <si>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</si>
  <si>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</si>
  <si>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</si>
  <si>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</si>
  <si>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</si>
  <si>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</si>
  <si>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anual</t>
  </si>
  <si>
    <t>Habitação</t>
  </si>
  <si>
    <t>Renda / prestação da casa</t>
  </si>
  <si>
    <t>Habitação</t>
  </si>
  <si>
    <t>Condomínio</t>
  </si>
  <si>
    <t>Habitação</t>
  </si>
  <si>
    <t>IMI</t>
  </si>
  <si>
    <t>Habitação</t>
  </si>
  <si>
    <t>Manutenção e reparações</t>
  </si>
  <si>
    <t>Habitação</t>
  </si>
  <si>
    <t>Mobiliário e equipamentos</t>
  </si>
  <si>
    <t>Habitação</t>
  </si>
  <si>
    <t>Limpeza / produtos para casa</t>
  </si>
  <si>
    <t>Habitação</t>
  </si>
  <si>
    <t>Outras despesas de habitação</t>
  </si>
  <si>
    <t>Água, energia e serviços</t>
  </si>
  <si>
    <t>Eletricidade</t>
  </si>
  <si>
    <t>Água, energia e serviços</t>
  </si>
  <si>
    <t>Gás</t>
  </si>
  <si>
    <t>Água, energia e serviços</t>
  </si>
  <si>
    <t>Água</t>
  </si>
  <si>
    <t>Água, energia e serviços</t>
  </si>
  <si>
    <t>Resíduos / taxas municipais</t>
  </si>
  <si>
    <t>Água, energia e serviços</t>
  </si>
  <si>
    <t>Outros serviços domésticos</t>
  </si>
  <si>
    <t>Alimentação</t>
  </si>
  <si>
    <t>Supermercado</t>
  </si>
  <si>
    <t>Alimentação</t>
  </si>
  <si>
    <t>Padaria / mercearia</t>
  </si>
  <si>
    <t>Alimentação</t>
  </si>
  <si>
    <t>Refeições fora</t>
  </si>
  <si>
    <t>Alimentação</t>
  </si>
  <si>
    <t>Take-away / entregas</t>
  </si>
  <si>
    <t>Alimentação</t>
  </si>
  <si>
    <t>Café / snacks</t>
  </si>
  <si>
    <t>Alimentação</t>
  </si>
  <si>
    <t>Outras despesas de alimentação</t>
  </si>
  <si>
    <t>Transportes</t>
  </si>
  <si>
    <t>Prestação / leasing automóvel</t>
  </si>
  <si>
    <t>Transportes</t>
  </si>
  <si>
    <t>Combustível</t>
  </si>
  <si>
    <t>Transportes</t>
  </si>
  <si>
    <t>Transportes públicos</t>
  </si>
  <si>
    <t>Transportes</t>
  </si>
  <si>
    <t>Portagens</t>
  </si>
  <si>
    <t>Transportes</t>
  </si>
  <si>
    <t>Estacionamento</t>
  </si>
  <si>
    <t>Transportes</t>
  </si>
  <si>
    <t>Seguro automóvel</t>
  </si>
  <si>
    <t>Transportes</t>
  </si>
  <si>
    <t>IUC</t>
  </si>
  <si>
    <t>Transportes</t>
  </si>
  <si>
    <t>Inspeção</t>
  </si>
  <si>
    <t>Transportes</t>
  </si>
  <si>
    <t>Manutenção / oficina</t>
  </si>
  <si>
    <t>Transportes</t>
  </si>
  <si>
    <t>Pneus</t>
  </si>
  <si>
    <t>Transportes</t>
  </si>
  <si>
    <t>Táxi / TVDE</t>
  </si>
  <si>
    <t>Transportes</t>
  </si>
  <si>
    <t>Outras despesas de transporte</t>
  </si>
  <si>
    <t>Saúde</t>
  </si>
  <si>
    <t>Consultas</t>
  </si>
  <si>
    <t>Saúde</t>
  </si>
  <si>
    <t>Medicamentos</t>
  </si>
  <si>
    <t>Saúde</t>
  </si>
  <si>
    <t>Dentista</t>
  </si>
  <si>
    <t>Saúde</t>
  </si>
  <si>
    <t>Óculos / lentes</t>
  </si>
  <si>
    <t>Saúde</t>
  </si>
  <si>
    <t>Exames / tratamentos</t>
  </si>
  <si>
    <t>Saúde</t>
  </si>
  <si>
    <t>Seguro / plano de saúde</t>
  </si>
  <si>
    <t>Saúde</t>
  </si>
  <si>
    <t>Outras despesas de saúde</t>
  </si>
  <si>
    <t>Filhos e educação</t>
  </si>
  <si>
    <t>Creche / infantário</t>
  </si>
  <si>
    <t>Filhos e educação</t>
  </si>
  <si>
    <t>Escola / propinas</t>
  </si>
  <si>
    <t>Filhos e educação</t>
  </si>
  <si>
    <t>Material escolar</t>
  </si>
  <si>
    <t>Filhos e educação</t>
  </si>
  <si>
    <t>Refeições escolares</t>
  </si>
  <si>
    <t>Filhos e educação</t>
  </si>
  <si>
    <t>Explicações / atividades</t>
  </si>
  <si>
    <t>Filhos e educação</t>
  </si>
  <si>
    <t>Roupa e calçado infantil</t>
  </si>
  <si>
    <t>Filhos e educação</t>
  </si>
  <si>
    <t>Mesada</t>
  </si>
  <si>
    <t>Filhos e educação</t>
  </si>
  <si>
    <t>Outras despesas com filhos / educação</t>
  </si>
  <si>
    <t>Seguros</t>
  </si>
  <si>
    <t>Seguro habitação</t>
  </si>
  <si>
    <t>Seguros</t>
  </si>
  <si>
    <t>Seguro de vida</t>
  </si>
  <si>
    <t>Seguros</t>
  </si>
  <si>
    <t>Seguro de acidentes</t>
  </si>
  <si>
    <t>Seguros</t>
  </si>
  <si>
    <t>Outros seguros</t>
  </si>
  <si>
    <t>Créditos e dívidas</t>
  </si>
  <si>
    <t>Crédito pessoal</t>
  </si>
  <si>
    <t>Créditos e dívidas</t>
  </si>
  <si>
    <t>Cartão de crédito</t>
  </si>
  <si>
    <t>Créditos e dívidas</t>
  </si>
  <si>
    <t>Outros empréstimos / dívidas</t>
  </si>
  <si>
    <t>Comunicações e subscrições</t>
  </si>
  <si>
    <t>Internet / TV</t>
  </si>
  <si>
    <t>Comunicações e subscrições</t>
  </si>
  <si>
    <t>Telemóveis</t>
  </si>
  <si>
    <t>Comunicações e subscrições</t>
  </si>
  <si>
    <t>Streaming de vídeo</t>
  </si>
  <si>
    <t>Comunicações e subscrições</t>
  </si>
  <si>
    <t>Música / software / apps</t>
  </si>
  <si>
    <t>Comunicações e subscrições</t>
  </si>
  <si>
    <t>Jornais / revistas</t>
  </si>
  <si>
    <t>Comunicações e subscrições</t>
  </si>
  <si>
    <t>Outras subscrições</t>
  </si>
  <si>
    <t>Despesas pessoais</t>
  </si>
  <si>
    <t>Roupa e calçado</t>
  </si>
  <si>
    <t>Despesas pessoais</t>
  </si>
  <si>
    <t>Cabeleireiro / estética</t>
  </si>
  <si>
    <t>Despesas pessoais</t>
  </si>
  <si>
    <t>Higiene e cuidados pessoais</t>
  </si>
  <si>
    <t>Despesas pessoais</t>
  </si>
  <si>
    <t>Ginásio / desporto</t>
  </si>
  <si>
    <t>Despesas pessoais</t>
  </si>
  <si>
    <t>Outras despesas pessoais</t>
  </si>
  <si>
    <t>Lazer e vida social</t>
  </si>
  <si>
    <t>Cinema / espetáculos</t>
  </si>
  <si>
    <t>Lazer e vida social</t>
  </si>
  <si>
    <t>Hobbies</t>
  </si>
  <si>
    <t>Lazer e vida social</t>
  </si>
  <si>
    <t>Restaurantes / saídas</t>
  </si>
  <si>
    <t>Lazer e vida social</t>
  </si>
  <si>
    <t>Férias / viagens</t>
  </si>
  <si>
    <t>Lazer e vida social</t>
  </si>
  <si>
    <t>Presentes</t>
  </si>
  <si>
    <t>Lazer e vida social</t>
  </si>
  <si>
    <t>Eventos / festas</t>
  </si>
  <si>
    <t>Lazer e vida social</t>
  </si>
  <si>
    <t>Outras despesas de lazer</t>
  </si>
  <si>
    <t>Animais de estimação</t>
  </si>
  <si>
    <t>Alimentação</t>
  </si>
  <si>
    <t>Animais de estimação</t>
  </si>
  <si>
    <t>Veterinário</t>
  </si>
  <si>
    <t>Animais de estimação</t>
  </si>
  <si>
    <t>Medicamentos</t>
  </si>
  <si>
    <t>Animais de estimação</t>
  </si>
  <si>
    <t>Higiene / acessórios</t>
  </si>
  <si>
    <t>Animais de estimação</t>
  </si>
  <si>
    <t>Outras despesas com animais</t>
  </si>
  <si>
    <t>Impostos e encargos</t>
  </si>
  <si>
    <t>IRS / pagamentos adicionais</t>
  </si>
  <si>
    <t>Impostos e encargos</t>
  </si>
  <si>
    <t>Taxas / licenças</t>
  </si>
  <si>
    <t>Impostos e encargos</t>
  </si>
  <si>
    <t>Outros impostos e encargos</t>
  </si>
  <si>
    <t>Poupança e objetivos</t>
  </si>
  <si>
    <t>Fundo de emergência</t>
  </si>
  <si>
    <t>Poupança e objetivos</t>
  </si>
  <si>
    <t>Poupança para objetivos</t>
  </si>
  <si>
    <t>Poupança e objetivos</t>
  </si>
  <si>
    <t>Investimentos</t>
  </si>
  <si>
    <t>Poupança e objetivos</t>
  </si>
  <si>
    <t>Reforma / PPR</t>
  </si>
  <si>
    <t>Outras despesas</t>
  </si>
  <si>
    <t>Donativos</t>
  </si>
  <si>
    <t>Outras despesas</t>
  </si>
  <si>
    <t>Apoio familiar</t>
  </si>
  <si>
    <t>Outras despesas</t>
  </si>
  <si>
    <t>Despesas imprevistas</t>
  </si>
  <si>
    <t>Outras despesas</t>
  </si>
  <si>
    <t>Outras despesas</t>
  </si>
  <si>
    <t>TOTAL GERAL</t>
  </si>
  <si>
    <t>LusaSeed — Resumo Anual das Despesas</t>
  </si>
  <si>
    <t>Categoria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</si>
  <si>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</si>
  <si>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</si>
  <si>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</si>
  <si>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</si>
  <si>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</si>
  <si>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</si>
  <si>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</si>
  <si>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</si>
  <si>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</si>
  <si>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</si>
  <si>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</si>
  <si>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</si>
  <si>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anual</t>
  </si>
  <si>
    <t>Habitação</t>
  </si>
  <si>
    <t>Água, energia e serviços</t>
  </si>
  <si>
    <t>Alimentação</t>
  </si>
  <si>
    <t>Transportes</t>
  </si>
  <si>
    <t>Saúde</t>
  </si>
  <si>
    <t>Filhos e educação</t>
  </si>
  <si>
    <t>Seguros</t>
  </si>
  <si>
    <t>Créditos e dívidas</t>
  </si>
  <si>
    <t>Comunicações e subscrições</t>
  </si>
  <si>
    <t>Despesas pessoais</t>
  </si>
  <si>
    <t>Lazer e vida social</t>
  </si>
  <si>
    <t>Animais de estimação</t>
  </si>
  <si>
    <t>Impostos e encargos</t>
  </si>
  <si>
    <t>Poupança e objetivos</t>
  </si>
  <si>
    <t>Outras despesas</t>
  </si>
  <si>
    <t>TOTAL GERAL</t>
  </si>
  <si>
    <t>Indicadores do ano</t>
  </si>
  <si>
    <t>Despesa anual total</t>
  </si>
  <si>
    <t>Média mensal</t>
  </si>
  <si>
    <t>Mês com maior despesa</t>
  </si>
</sst>
</file>

<file path=xl/styles.xml><?xml version="1.0" encoding="utf-8"?>
<styleSheet xmlns="http://schemas.openxmlformats.org/spreadsheetml/2006/main">
  <numFmts count="9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 &quot;€&quot;"/>
  </numFmts>
  <fonts count="10">
    <font>
      <name val="Carlito"/>
      <color rgb="FF000000"/>
      <sz val="11"/>
      <extLst>
        <ext uri="smNativeData">
          <pm:charSpec xmlns:pm="smNativeData" id="1789478170" ulstyle="none" kern="1">
            <pm:latin face="Carlito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8947817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rlito"/>
      <b/>
      <color rgb="FFFFFFFF"/>
      <sz val="20"/>
      <extLst>
        <ext uri="smNativeData">
          <pm:charSpec xmlns:pm="smNativeData" id="1789478170" fgClr="FFFFFF" ulstyle="none" kern="1">
            <pm:latin face="Carlito" sz="400" lang="default" weight="bold"/>
            <pm:cs face="Times New Roman" sz="400" lang="default" weight="bold"/>
            <pm:ea face="SimSun" sz="400" lang="default" weight="bold"/>
          </pm:charSpec>
        </ext>
      </extLst>
    </font>
    <font>
      <name val="Carlito"/>
      <b/>
      <color rgb="FF2F6B4F"/>
      <sz val="12"/>
      <extLst>
        <ext uri="smNativeData">
          <pm:charSpec xmlns:pm="smNativeData" id="1789478170" fgClr="2F6B4F" ulstyle="none" kern="1">
            <pm:latin face="Carlito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rlito"/>
      <b/>
      <color rgb="FF123B2A"/>
      <sz val="11"/>
      <extLst>
        <ext uri="smNativeData">
          <pm:charSpec xmlns:pm="smNativeData" id="1789478170" fgClr="123B2A" ulstyle="none" kern="1">
            <pm:latin face="Carlito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rlito"/>
      <color rgb="FF17201B"/>
      <sz val="11"/>
      <extLst>
        <ext uri="smNativeData">
          <pm:charSpec xmlns:pm="smNativeData" id="1789478170" fgClr="17201B" ulstyle="none" kern="1">
            <pm:latin face="Carlito" sz="220" lang="default"/>
            <pm:cs face="Times New Roman" sz="220" lang="default"/>
            <pm:ea face="SimSun" sz="220" lang="default"/>
          </pm:charSpec>
        </ext>
      </extLst>
    </font>
    <font>
      <name val="Carlito"/>
      <b/>
      <color rgb="FFFFFFFF"/>
      <sz val="18"/>
      <extLst>
        <ext uri="smNativeData">
          <pm:charSpec xmlns:pm="smNativeData" id="1789478170" fgClr="FFFFFF" ulstyle="none" kern="1">
            <pm:latin face="Carlito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rlito"/>
      <b/>
      <color rgb="FFFFFFFF"/>
      <sz val="11"/>
      <extLst>
        <ext uri="smNativeData">
          <pm:charSpec xmlns:pm="smNativeData" id="1789478170" fgClr="FFFFFF" ulstyle="none" kern="1">
            <pm:latin face="Carlito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rlito"/>
      <color rgb="FF17201B"/>
      <sz val="10"/>
      <extLst>
        <ext uri="smNativeData">
          <pm:charSpec xmlns:pm="smNativeData" id="1789478170" fgClr="17201B" ulstyle="none" kern="1">
            <pm:latin face="Carlito" sz="200" lang="default"/>
            <pm:cs face="Times New Roman" sz="200" lang="default"/>
            <pm:ea face="SimSun" sz="200" lang="default"/>
          </pm:charSpec>
        </ext>
      </extLst>
    </font>
    <font>
      <name val="Carlito"/>
      <b/>
      <color rgb="FF123B2A"/>
      <sz val="10"/>
      <extLst>
        <ext uri="smNativeData">
          <pm:charSpec xmlns:pm="smNativeData" id="1789478170" fgClr="123B2A" ulstyle="none" kern="1">
            <pm:latin face="Carlito" sz="200" lang="default" weight="bold"/>
            <pm:cs face="Times New Roman" sz="200" lang="default" weight="bold"/>
            <pm:ea face="SimSun" sz="200" lang="default" weight="bold"/>
          </pm:charSpec>
        </ext>
      </extLst>
    </font>
  </fonts>
  <fills count="8">
    <fill>
      <patternFill patternType="none"/>
    </fill>
    <fill>
      <patternFill patternType="gray125"/>
    </fill>
    <fill>
      <patternFill patternType="solid">
        <fgColor rgb="FF123B2A"/>
        <bgColor rgb="FFFFFFFF"/>
        <extLst>
          <ext uri="smNativeData">
            <pm:shade xmlns:pm="smNativeData" id="1789478170" type="1" fgLvl="100" fgClr="00123B2A" bgLvl="0" bgClr="00FFFFFF"/>
          </ext>
        </extLst>
      </patternFill>
    </fill>
    <fill>
      <patternFill patternType="solid">
        <fgColor rgb="FFF5EBD6"/>
        <bgColor rgb="FFFFFFFF"/>
        <extLst>
          <ext uri="smNativeData">
            <pm:shade xmlns:pm="smNativeData" id="1789478170" type="1" fgLvl="100" fgClr="00F5EBD6" bgLvl="0" bgClr="00FFFFFF"/>
          </ext>
        </extLst>
      </patternFill>
    </fill>
    <fill>
      <patternFill patternType="solid">
        <fgColor rgb="FF2F6B4F"/>
        <bgColor rgb="FFFFFFFF"/>
        <extLst>
          <ext uri="smNativeData">
            <pm:shade xmlns:pm="smNativeData" id="1789478170" type="1" fgLvl="100" fgClr="002F6B4F" bgLvl="0" bgClr="00FFFFFF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89478170" type="1" fgLvl="100" fgClr="00FFFFFF" bgLvl="0" bgClr="00FFFFFF"/>
          </ext>
        </extLst>
      </patternFill>
    </fill>
    <fill>
      <patternFill patternType="solid">
        <fgColor rgb="FFF7F8F6"/>
        <bgColor rgb="FFFFFFFF"/>
        <extLst>
          <ext uri="smNativeData">
            <pm:shade xmlns:pm="smNativeData" id="1789478170" type="1" fgLvl="100" fgClr="00F7F8F6" bgLvl="0" bgClr="00FFFFFF"/>
          </ext>
        </extLst>
      </patternFill>
    </fill>
    <fill>
      <patternFill patternType="solid">
        <fgColor rgb="FFD6A84F"/>
        <bgColor rgb="FFFFFFFF"/>
        <extLst>
          <ext uri="smNativeData">
            <pm:shade xmlns:pm="smNativeData" id="1789478170" type="1" fgLvl="100" fgClr="00D6A84F" bgLvl="0" bgClr="00FFFFFF"/>
          </ext>
        </extLst>
      </patternFill>
    </fill>
  </fills>
  <borders count="7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478170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4" fillId="3" borderId="2" xfId="0" applyFont="1" applyFill="1" applyAlignment="1">
      <alignment vertical="top"/>
    </xf>
    <xf numFmtId="0" fontId="4" fillId="3" borderId="2" xfId="0" applyFont="1" applyFill="1" applyAlignment="1">
      <alignment vertical="top" wrapText="1"/>
    </xf>
    <xf numFmtId="0" fontId="6" fillId="2" borderId="1" xfId="0" applyFont="1" applyFill="1" applyAlignment="1">
      <alignment horizontal="center" vertical="center"/>
    </xf>
    <xf numFmtId="0" fontId="7" fillId="4" borderId="3" xfId="0" applyFont="1" applyFill="1" applyAlignment="1">
      <alignment horizontal="center" wrapText="1"/>
    </xf>
    <xf numFmtId="0" fontId="7" fillId="4" borderId="3" xfId="0" applyFont="1" applyFill="1" applyAlignment="1">
      <alignment horizontal="center" vertical="center" wrapText="1"/>
    </xf>
    <xf numFmtId="164" fontId="0" fillId="0" borderId="0" xfId="0" applyNumberFormat="1"/>
    <xf numFmtId="164" fontId="7" fillId="2" borderId="1" xfId="0" applyNumberFormat="1" applyFont="1" applyFill="1"/>
    <xf numFmtId="0" fontId="9" fillId="3" borderId="2" xfId="0" applyFont="1" applyFill="1" applyAlignment="1">
      <alignment vertical="center" wrapText="1"/>
    </xf>
    <xf numFmtId="0" fontId="8" fillId="3" borderId="2" xfId="0" applyFont="1" applyFill="1" applyAlignment="1">
      <alignment vertical="center" wrapText="1"/>
    </xf>
    <xf numFmtId="164" fontId="8" fillId="5" borderId="4" xfId="0" applyNumberFormat="1" applyFont="1" applyFill="1" applyAlignment="1">
      <alignment vertical="center" wrapText="1"/>
    </xf>
    <xf numFmtId="164" fontId="9" fillId="6" borderId="5" xfId="0" applyNumberFormat="1" applyFont="1" applyFill="1" applyAlignment="1">
      <alignment vertical="center" wrapText="1"/>
    </xf>
    <xf numFmtId="0" fontId="9" fillId="6" borderId="5" xfId="0" applyFont="1" applyFill="1" applyAlignment="1">
      <alignment vertical="center" wrapText="1"/>
    </xf>
    <xf numFmtId="0" fontId="8" fillId="6" borderId="5" xfId="0" applyFont="1" applyFill="1" applyAlignment="1">
      <alignment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7" fillId="2" borderId="1" xfId="0" applyNumberFormat="1" applyFont="1" applyFill="1" applyAlignment="1">
      <alignment wrapText="1"/>
    </xf>
    <xf numFmtId="164" fontId="8" fillId="0" borderId="0" xfId="0" applyNumberFormat="1" applyFont="1"/>
    <xf numFmtId="0" fontId="9" fillId="0" borderId="0" xfId="0" applyFont="1"/>
    <xf numFmtId="164" fontId="9" fillId="6" borderId="5" xfId="0" applyNumberFormat="1" applyFont="1" applyFill="1"/>
    <xf numFmtId="0" fontId="4" fillId="7" borderId="6" xfId="0" applyFont="1" applyFill="1" applyAlignment="1">
      <alignment horizontal="center"/>
    </xf>
  </cellXfs>
  <cellStyles count="1">
    <cellStyle name="Normal" xfId="0" builtinId="0" customBuiltin="1"/>
  </cellStyles>
  <dxfs count="1"/>
  <tableStyles count="0"/>
  <extLst>
    <ext uri="smNativeData">
      <pm:charStyles xmlns:pm="smNativeData" id="1789478170" count="1">
        <pm:charStyle name="Normal" fontId="0" Id="1"/>
      </pm:charStyles>
      <pm:colors xmlns:pm="smNativeData" id="1789478170" count="6">
        <pm:color name="Cor 24" rgb="2F6B4F"/>
        <pm:color name="Cor 25" rgb="123B2A"/>
        <pm:color name="Cor 26" rgb="17201B"/>
        <pm:color name="Cor 27" rgb="F5EBD6"/>
        <pm:color name="Cor 28" rgb="F7F8F6"/>
        <pm:color name="Cor 29" rgb="D6A84F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anchor="ctr" anchorCtr="1" rot="0"/>
          <a:lstStyle/>
          <a:p>
            <a:pPr>
              <a:defRPr lang="pt-pt" sz="1800" b="1" i="0" u="none" strike="noStrike" kern="100">
                <a:solidFill>
                  <a:srgbClr val="000000"/>
                </a:solidFill>
                <a:latin typeface="Calibri" charset="0"/>
              </a:defRPr>
            </a:pPr>
            <a:r>
              <a:t>Despesas totais por mês</a:t>
            </a:r>
          </a:p>
        </c:rich>
      </c:tx>
      <c:layout/>
      <c:overlay val="0"/>
    </c:title>
    <c:plotArea>
      <c:layout/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Resumo!$C$4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1"/>
          <c:order val="1"/>
          <c:tx>
            <c:v>Series 2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Resumo!$D$4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2"/>
          <c:order val="2"/>
          <c:tx>
            <c:v>Series 3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Resumo!$E$4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3"/>
          <c:order val="3"/>
          <c:tx>
            <c:v>Series 4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Resumo!$F$4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4"/>
          <c:order val="4"/>
          <c:tx>
            <c:v>Series 5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Resumo!$G$4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5"/>
          <c:order val="5"/>
          <c:tx>
            <c:v>Series 6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Resumo!$H$4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6"/>
          <c:order val="6"/>
          <c:tx>
            <c:v>Series 7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Resumo!$I$4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7"/>
          <c:order val="7"/>
          <c:tx>
            <c:v>Series 8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Resumo!$J$4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8"/>
          <c:order val="8"/>
          <c:tx>
            <c:v>Series 9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Resumo!$K$4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9"/>
          <c:order val="9"/>
          <c:tx>
            <c:v>Series 10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10"/>
          <c:order val="10"/>
          <c:tx>
            <c:v>Series 11</c:v>
          </c:tx>
          <c:marker>
            <c:symbol val="none"/>
          </c:marker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Resumo!$B$4</c:f>
              <c:strCache>
                <c:ptCount val="1"/>
                <c:pt idx="0">
                  <c:v>Janeiro</c:v>
                </c:pt>
              </c:strCache>
            </c:strRef>
          </c:cat>
          <c:val>
            <c:numRef>
              <c:f>Resumo!$M$4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11"/>
          <c:order val="11"/>
          <c:tx>
            <c:v>Total mensal</c:v>
          </c:tx>
          <c:marker>
            <c:symbol val="none"/>
          </c:marker>
          <c:cat>
            <c:strRef>
              <c:f>Resumo!$B$4:$M$4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Resumo!$B$21:$M$21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extLst>
          <c:ext xmlns:sm="sm" uri="sm">
            <sm:boxPlot xmlns:sm="sm" val="0"/>
            <sm:turned xmlns:sm="sm" val="0"/>
          </c:ext>
        </c:extLst>
        <c:axId val="10"/>
        <c:axId val="11"/>
      </c:lineChart>
      <c:catAx>
        <c:axId val="10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="t" rot="0"/>
          <a:lstStyle/>
          <a:p>
            <a:pPr>
              <a:defRPr lang="pt-pt" sz="1000" b="0" i="0" u="none" strike="noStrike" kern="100">
                <a:solidFill>
                  <a:srgbClr val="000000"/>
                </a:solidFill>
                <a:latin typeface="Calibri" charset="0"/>
              </a:defRPr>
            </a:pPr>
          </a:p>
        </c:txPr>
        <c:crossAx val="11"/>
        <c:crosses val="autoZero"/>
        <c:auto val="1"/>
        <c:lblAlgn val="l"/>
      </c:catAx>
      <c:valAx>
        <c:axId val="11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="t" rot="0"/>
          <a:lstStyle/>
          <a:p>
            <a:pPr>
              <a:defRPr lang="pt-pt" sz="1000" b="0" i="0" u="none" strike="noStrike" kern="100">
                <a:solidFill>
                  <a:srgbClr val="000000"/>
                </a:solidFill>
                <a:latin typeface="Calibri" charset="0"/>
              </a:defRPr>
            </a:pPr>
          </a:p>
        </c:txPr>
        <c:crossAx val="10"/>
        <c:crosses val="autoZero"/>
        <c:crossBetween val="between"/>
      </c:valAx>
    </c:plotArea>
    <c:plotVisOnly val="1"/>
    <c:dispBlanksAs val="gap"/>
  </c:chart>
  <c:spPr>
    <a:ln w="9525">
      <a:solidFill>
        <a:srgbClr val="D9D9D9"/>
      </a:solidFill>
    </a:ln>
  </c:spPr>
  <c:txPr>
    <a:bodyPr anchor="t" rot="0"/>
    <a:lstStyle/>
    <a:p>
      <a:pPr>
        <a:defRPr lang="pt-pt" sz="1000" b="0" i="0" u="none" strike="noStrike" kern="100">
          <a:solidFill>
            <a:srgbClr val="000000"/>
          </a:solidFill>
          <a:latin typeface="Calibri" charset="0"/>
        </a:defRPr>
      </a:pPr>
    </a:p>
  </c:txPr>
  <c:extLst>
    <c:ext xmlns:sm="sm" uri="sm">
      <sm:colorScheme xmlns:sm="sm" id="1789478170" val="15"/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anchor="ctr" anchorCtr="1" rot="0"/>
          <a:lstStyle/>
          <a:p>
            <a:pPr>
              <a:defRPr lang="pt-pt" sz="1800" b="1" i="0" u="none" strike="noStrike" kern="100">
                <a:solidFill>
                  <a:srgbClr val="000000"/>
                </a:solidFill>
                <a:latin typeface="Calibri" charset="0"/>
              </a:defRPr>
            </a:pPr>
            <a:r>
              <a:t>Despesas anuais por categoria</a:t>
            </a:r>
          </a:p>
        </c:rich>
      </c:tx>
      <c:layout/>
      <c:overlay val="0"/>
    </c:title>
    <c:plotArea>
      <c:layout/>
      <c:barChart>
        <c:barDir val="col"/>
        <c:grouping val="standard"/>
        <c:ser>
          <c:idx val="0"/>
          <c:order val="0"/>
          <c:tx>
            <c:v>Series 1</c:v>
          </c:tx>
          <c:dLbls>
            <c:numFmt formatCode="General" sourceLinked="1"/>
            <c:spPr>
              <a:noFill/>
              <a:ln w="9525">
                <a:noFill/>
              </a:ln>
            </c:spPr>
            <c:txPr>
              <a:bodyPr anchor="t" rot="0"/>
              <a:lstStyle/>
              <a:p>
                <a:pPr>
                  <a:defRPr lang="pt-pt" sz="1000" b="0" i="0" u="none" strike="noStrike" kern="100">
                    <a:solidFill>
                      <a:srgbClr val="000000"/>
                    </a:solidFill>
                    <a:latin typeface="Calibri" charset="0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ser>
          <c:idx val="1"/>
          <c:order val="1"/>
          <c:tx>
            <c:v>Total anual</c:v>
          </c:tx>
          <c:cat>
            <c:strRef>
              <c:f>Resumo!$A$5:$A$19</c:f>
              <c:strCache>
                <c:ptCount val="15"/>
                <c:pt idx="0">
                  <c:v>Habitação</c:v>
                </c:pt>
                <c:pt idx="1">
                  <c:v>Água, energia e serviços</c:v>
                </c:pt>
                <c:pt idx="2">
                  <c:v>Alimentação</c:v>
                </c:pt>
                <c:pt idx="3">
                  <c:v>Transportes</c:v>
                </c:pt>
                <c:pt idx="4">
                  <c:v>Saúde</c:v>
                </c:pt>
                <c:pt idx="5">
                  <c:v>Filhos e educação</c:v>
                </c:pt>
                <c:pt idx="6">
                  <c:v>Seguros</c:v>
                </c:pt>
                <c:pt idx="7">
                  <c:v>Créditos e dívidas</c:v>
                </c:pt>
                <c:pt idx="8">
                  <c:v>Comunicações e subscrições</c:v>
                </c:pt>
                <c:pt idx="9">
                  <c:v>Despesas pessoais</c:v>
                </c:pt>
                <c:pt idx="10">
                  <c:v>Lazer e vida social</c:v>
                </c:pt>
                <c:pt idx="11">
                  <c:v>Animais de estimação</c:v>
                </c:pt>
                <c:pt idx="12">
                  <c:v>Impostos e encargos</c:v>
                </c:pt>
                <c:pt idx="13">
                  <c:v>Poupança e objetivos</c:v>
                </c:pt>
                <c:pt idx="14">
                  <c:v>Outras despesas</c:v>
                </c:pt>
              </c:strCache>
            </c:strRef>
          </c:cat>
          <c:val>
            <c:numRef>
              <c:f>Resumo!$N$5:$N$19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sm="sm" uri="sm">
              <sm:meanLine>
                <c:spPr>
                  <a:ln w="9525">
                    <a:noFill/>
                  </a:ln>
                </c:spPr>
              </sm:meanLine>
              <sm:minMaxLine>
                <c:spPr>
                  <a:ln w="9525">
                    <a:noFill/>
                  </a:ln>
                </c:spPr>
              </sm:minMaxLine>
              <sm:stDevLine>
                <c:spPr>
                  <a:ln w="9525">
                    <a:noFill/>
                  </a:ln>
                </c:spPr>
              </sm:stDevLine>
              <sm:trendLine>
                <c:spPr>
                  <a:ln w="9525">
                    <a:noFill/>
                  </a:ln>
                </c:spPr>
              </sm:trendLin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10"/>
        <c:axId val="11"/>
      </c:barChart>
      <c:catAx>
        <c:axId val="10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="t" rot="0"/>
          <a:lstStyle/>
          <a:p>
            <a:pPr>
              <a:defRPr lang="pt-pt" sz="1000" b="0" i="0" u="none" strike="noStrike" kern="100">
                <a:solidFill>
                  <a:srgbClr val="000000"/>
                </a:solidFill>
                <a:latin typeface="Calibri" charset="0"/>
              </a:defRPr>
            </a:pPr>
          </a:p>
        </c:txPr>
        <c:crossAx val="11"/>
        <c:crosses val="autoZero"/>
        <c:auto val="1"/>
        <c:lblAlgn val="l"/>
      </c:catAx>
      <c:valAx>
        <c:axId val="11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="t" rot="0"/>
          <a:lstStyle/>
          <a:p>
            <a:pPr>
              <a:defRPr lang="pt-pt" sz="1000" b="0" i="0" u="none" strike="noStrike" kern="100">
                <a:solidFill>
                  <a:srgbClr val="000000"/>
                </a:solidFill>
                <a:latin typeface="Calibri" charset="0"/>
              </a:defRPr>
            </a:pPr>
          </a:p>
        </c:txPr>
        <c:crossAx val="10"/>
        <c:crosses val="autoZero"/>
        <c:crossBetween val="between"/>
      </c:valAx>
    </c:plotArea>
    <c:plotVisOnly val="1"/>
    <c:dispBlanksAs val="gap"/>
  </c:chart>
  <c:spPr>
    <a:ln w="9525">
      <a:solidFill>
        <a:srgbClr val="D9D9D9"/>
      </a:solidFill>
    </a:ln>
  </c:spPr>
  <c:txPr>
    <a:bodyPr anchor="t" rot="0"/>
    <a:lstStyle/>
    <a:p>
      <a:pPr>
        <a:defRPr lang="pt-pt" sz="1000" b="0" i="0" u="none" strike="noStrike" kern="100">
          <a:solidFill>
            <a:srgbClr val="000000"/>
          </a:solidFill>
          <a:latin typeface="Calibri" charset="0"/>
        </a:defRPr>
      </a:pPr>
    </a:p>
  </c:txPr>
  <c:extLst>
    <c:ext xmlns:sm="sm" uri="sm">
      <sm:colorScheme xmlns:sm="sm" id="1789478170" val="15"/>
    </c:ext>
  </c:extLst>
</c:chartSpace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29</xdr:row>
      <xdr:rowOff>0</xdr:rowOff>
    </xdr:from>
    <xdr:to>
      <xdr:col>5</xdr:col>
      <xdr:colOff>0</xdr:colOff>
      <xdr:row>47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rlito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3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H16"/>
  <sheetViews>
    <sheetView showGridLines="0" tabSelected="1" view="normal" workbookViewId="0">
      <selection activeCell="B7" sqref="B7"/>
    </sheetView>
  </sheetViews>
  <sheetFormatPr defaultRowHeight="14.60"/>
  <cols>
    <col min="1" max="1" width="18.000000" customWidth="1"/>
    <col min="2" max="2" width="78.000000" customWidth="1"/>
  </cols>
  <sheetData>
    <row r="1" spans="1:8" ht="30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2"/>
      <c r="B2" s="2"/>
      <c r="C2" s="2"/>
      <c r="D2" s="2"/>
      <c r="E2" s="2"/>
      <c r="F2" s="2"/>
      <c r="G2" s="2"/>
      <c r="H2" s="2"/>
    </row>
    <row r="3" spans="1:1" ht="22" customHeight="1"/>
    <row r="4" spans="1:8" ht="22" customHeight="1">
      <c r="A4" s="3" t="s">
        <v>1</v>
      </c>
      <c r="B4" s="3"/>
      <c r="C4" s="3"/>
      <c r="D4" s="3"/>
      <c r="E4" s="3"/>
      <c r="F4" s="3"/>
      <c r="G4" s="3"/>
      <c r="H4" s="3"/>
    </row>
    <row r="5" spans="1:1" ht="22" customHeight="1"/>
    <row r="6" spans="1:2" ht="22" customHeight="1">
      <c r="A6" s="7" t="s">
        <v>2</v>
      </c>
      <c r="B6" s="8"/>
    </row>
    <row r="7" spans="1:2" ht="22" customHeight="1">
      <c r="A7" s="5" t="s">
        <v>3</v>
      </c>
      <c r="B7" s="6" t="s">
        <v>4</v>
      </c>
    </row>
    <row r="8" spans="1:2" ht="22" customHeight="1">
      <c r="A8" s="5" t="s">
        <v>5</v>
      </c>
      <c r="B8" s="6" t="s">
        <v>6</v>
      </c>
    </row>
    <row r="9" spans="1:2" ht="22" customHeight="1">
      <c r="A9" s="5" t="s">
        <v>7</v>
      </c>
      <c r="B9" s="6" t="s">
        <v>8</v>
      </c>
    </row>
    <row r="10" spans="1:2" ht="22" customHeight="1">
      <c r="A10" s="5" t="s">
        <v>9</v>
      </c>
      <c r="B10" s="6" t="s">
        <v>10</v>
      </c>
    </row>
    <row r="11" spans="1:2" ht="22" customHeight="1">
      <c r="A11" s="5" t="s">
        <v>11</v>
      </c>
      <c r="B11" s="6" t="s">
        <v>12</v>
      </c>
    </row>
    <row r="12" spans="1:2" ht="34" customHeight="1">
      <c r="A12" s="5" t="s">
        <v>13</v>
      </c>
      <c r="B12" s="6" t="s">
        <v>14</v>
      </c>
    </row>
    <row r="13" spans="1:2" ht="34" customHeight="1">
      <c r="A13" s="5" t="s">
        <v>15</v>
      </c>
      <c r="B13" s="6" t="s">
        <v>16</v>
      </c>
    </row>
    <row r="14" spans="1:2" ht="36.40" customHeight="1">
      <c r="A14" s="5" t="s">
        <v>17</v>
      </c>
      <c r="B14" s="6" t="s">
        <v>18</v>
      </c>
    </row>
    <row r="15" spans="1:2" ht="34" customHeight="1">
      <c r="A15" s="5" t="s">
        <v>19</v>
      </c>
      <c r="B15" s="6" t="s">
        <v>20</v>
      </c>
    </row>
    <row r="16" spans="1:2" ht="22" customHeight="1">
      <c r="A16" s="5" t="s">
        <v>21</v>
      </c>
      <c r="B16" s="6" t="s">
        <v>22</v>
      </c>
    </row>
  </sheetData>
  <mergeCells count="2">
    <mergeCell ref="A1:H2"/>
    <mergeCell ref="A4:H4"/>
  </mergeCells>
  <printOptions>
    <extLst>
      <ext uri="smNativeData">
        <pm:pageFlags xmlns:pm="smNativeData" id="178947817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478170" l="56" r="56" t="56" b="56" borderId="0" fillId="0" vertical="0"/>
        <pm:footer xmlns:pm="smNativeData" id="1789478170" l="56" r="56" t="56" b="56" borderId="0" fillId="0" vertical="2"/>
        <pm:paperBin xmlns:pm="smNativeData" id="1789478170" Id="0" type="0" value="0"/>
        <pm:paperBin xmlns:pm="smNativeData" id="1789478170" Id="1" type="0" value="0"/>
      </ext>
    </extLst>
  </headerFooter>
  <extLst>
    <ext uri="smNativeData">
      <pm:sheetPrefs xmlns:pm="smNativeData" day="17894781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O92"/>
  <sheetViews>
    <sheetView showGridLines="0" view="normal" zoomScale="90" workbookViewId="0">
      <pane ySplit="4" topLeftCell="A5" activePane="bottomLeft" state="frozen"/>
      <selection pane="bottomLeft" activeCell="F21" sqref="F21"/>
    </sheetView>
  </sheetViews>
  <sheetFormatPr defaultRowHeight="14.60"/>
  <cols>
    <col min="1" max="1" width="25.000000" customWidth="1"/>
    <col min="2" max="2" width="29.155738" customWidth="1"/>
    <col min="3" max="14" width="11.245902" customWidth="1"/>
    <col min="15" max="15" width="15.000000" customWidth="1"/>
  </cols>
  <sheetData>
    <row r="1" spans="1:1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>
      <c r="A4" s="11" t="s">
        <v>24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30</v>
      </c>
      <c r="H4" s="11" t="s">
        <v>31</v>
      </c>
      <c r="I4" s="11" t="s">
        <v>32</v>
      </c>
      <c r="J4" s="11" t="s">
        <v>33</v>
      </c>
      <c r="K4" s="11" t="s">
        <v>34</v>
      </c>
      <c r="L4" s="11" t="s">
        <v>35</v>
      </c>
      <c r="M4" s="11" t="s">
        <v>36</v>
      </c>
      <c r="N4" s="11" t="s">
        <v>37</v>
      </c>
      <c r="O4" s="11" t="s">
        <v>38</v>
      </c>
    </row>
    <row r="5" spans="1:15">
      <c r="A5" s="14" t="s">
        <v>39</v>
      </c>
      <c r="B5" s="15" t="s">
        <v>40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>
        <f>SUM(C5:N5)</f>
        <v>0</v>
      </c>
    </row>
    <row r="6" spans="1:15">
      <c r="A6" s="14" t="s">
        <v>41</v>
      </c>
      <c r="B6" s="15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7">
        <f>SUM(C6:N6)</f>
        <v>0</v>
      </c>
    </row>
    <row r="7" spans="1:15">
      <c r="A7" s="14" t="s">
        <v>43</v>
      </c>
      <c r="B7" s="15" t="s">
        <v>44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>
        <f>SUM(C7:N7)</f>
        <v>0</v>
      </c>
    </row>
    <row r="8" spans="1:15">
      <c r="A8" s="14" t="s">
        <v>45</v>
      </c>
      <c r="B8" s="15" t="s">
        <v>46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>
        <f>SUM(C8:N8)</f>
        <v>0</v>
      </c>
    </row>
    <row r="9" spans="1:15">
      <c r="A9" s="14" t="s">
        <v>47</v>
      </c>
      <c r="B9" s="15" t="s">
        <v>48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>
        <f>SUM(C9:N9)</f>
        <v>0</v>
      </c>
    </row>
    <row r="10" spans="1:15">
      <c r="A10" s="14" t="s">
        <v>49</v>
      </c>
      <c r="B10" s="15" t="s">
        <v>50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>
        <f>SUM(C10:N10)</f>
        <v>0</v>
      </c>
    </row>
    <row r="11" spans="1:15">
      <c r="A11" s="14" t="s">
        <v>51</v>
      </c>
      <c r="B11" s="15" t="s">
        <v>52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>
        <f>SUM(C11:N11)</f>
        <v>0</v>
      </c>
    </row>
    <row r="12" spans="1:15">
      <c r="A12" s="18" t="s">
        <v>53</v>
      </c>
      <c r="B12" s="19" t="s">
        <v>54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>
        <f>SUM(C12:N12)</f>
        <v>0</v>
      </c>
    </row>
    <row r="13" spans="1:15">
      <c r="A13" s="18" t="s">
        <v>55</v>
      </c>
      <c r="B13" s="19" t="s">
        <v>56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>
        <f>SUM(C13:N13)</f>
        <v>0</v>
      </c>
    </row>
    <row r="14" spans="1:15">
      <c r="A14" s="18" t="s">
        <v>57</v>
      </c>
      <c r="B14" s="19" t="s">
        <v>58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>
        <f>SUM(C14:N14)</f>
        <v>0</v>
      </c>
    </row>
    <row r="15" spans="1:15">
      <c r="A15" s="18" t="s">
        <v>59</v>
      </c>
      <c r="B15" s="19" t="s">
        <v>60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>
        <f>SUM(C15:N15)</f>
        <v>0</v>
      </c>
    </row>
    <row r="16" spans="1:15">
      <c r="A16" s="18" t="s">
        <v>61</v>
      </c>
      <c r="B16" s="19" t="s">
        <v>62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>
        <f>SUM(C16:N16)</f>
        <v>0</v>
      </c>
    </row>
    <row r="17" spans="1:15">
      <c r="A17" s="14" t="s">
        <v>63</v>
      </c>
      <c r="B17" s="15" t="s">
        <v>64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>
        <f>SUM(C17:N17)</f>
        <v>0</v>
      </c>
    </row>
    <row r="18" spans="1:15">
      <c r="A18" s="14" t="s">
        <v>65</v>
      </c>
      <c r="B18" s="15" t="s">
        <v>66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>
        <f>SUM(C18:N18)</f>
        <v>0</v>
      </c>
    </row>
    <row r="19" spans="1:15">
      <c r="A19" s="14" t="s">
        <v>67</v>
      </c>
      <c r="B19" s="15" t="s">
        <v>68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>
        <f>SUM(C19:N19)</f>
        <v>0</v>
      </c>
    </row>
    <row r="20" spans="1:15">
      <c r="A20" s="14" t="s">
        <v>69</v>
      </c>
      <c r="B20" s="15" t="s">
        <v>70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>
        <f>SUM(C20:N20)</f>
        <v>0</v>
      </c>
    </row>
    <row r="21" spans="1:15">
      <c r="A21" s="14" t="s">
        <v>71</v>
      </c>
      <c r="B21" s="15" t="s">
        <v>72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>
        <f>SUM(C21:N21)</f>
        <v>0</v>
      </c>
    </row>
    <row r="22" spans="1:15">
      <c r="A22" s="14" t="s">
        <v>73</v>
      </c>
      <c r="B22" s="15" t="s">
        <v>74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>
        <f>SUM(C22:N22)</f>
        <v>0</v>
      </c>
    </row>
    <row r="23" spans="1:15">
      <c r="A23" s="18" t="s">
        <v>75</v>
      </c>
      <c r="B23" s="19" t="s">
        <v>76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>
        <f>SUM(C23:N23)</f>
        <v>0</v>
      </c>
    </row>
    <row r="24" spans="1:15">
      <c r="A24" s="18" t="s">
        <v>77</v>
      </c>
      <c r="B24" s="19" t="s">
        <v>78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>
        <f>SUM(C24:N24)</f>
        <v>0</v>
      </c>
    </row>
    <row r="25" spans="1:15">
      <c r="A25" s="18" t="s">
        <v>79</v>
      </c>
      <c r="B25" s="19" t="s">
        <v>80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>
        <f>SUM(C25:N25)</f>
        <v>0</v>
      </c>
    </row>
    <row r="26" spans="1:15">
      <c r="A26" s="18" t="s">
        <v>81</v>
      </c>
      <c r="B26" s="19" t="s">
        <v>82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>
        <f>SUM(C26:N26)</f>
        <v>0</v>
      </c>
    </row>
    <row r="27" spans="1:15">
      <c r="A27" s="18" t="s">
        <v>83</v>
      </c>
      <c r="B27" s="19" t="s">
        <v>84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>
        <f>SUM(C27:N27)</f>
        <v>0</v>
      </c>
    </row>
    <row r="28" spans="1:15">
      <c r="A28" s="18" t="s">
        <v>85</v>
      </c>
      <c r="B28" s="19" t="s">
        <v>86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>
        <f>SUM(C28:N28)</f>
        <v>0</v>
      </c>
    </row>
    <row r="29" spans="1:15">
      <c r="A29" s="18" t="s">
        <v>87</v>
      </c>
      <c r="B29" s="19" t="s">
        <v>88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>
        <f>SUM(C29:N29)</f>
        <v>0</v>
      </c>
    </row>
    <row r="30" spans="1:15">
      <c r="A30" s="18" t="s">
        <v>89</v>
      </c>
      <c r="B30" s="19" t="s">
        <v>90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7">
        <f>SUM(C30:N30)</f>
        <v>0</v>
      </c>
    </row>
    <row r="31" spans="1:15">
      <c r="A31" s="18" t="s">
        <v>91</v>
      </c>
      <c r="B31" s="19" t="s">
        <v>92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7">
        <f>SUM(C31:N31)</f>
        <v>0</v>
      </c>
    </row>
    <row r="32" spans="1:15">
      <c r="A32" s="18" t="s">
        <v>93</v>
      </c>
      <c r="B32" s="19" t="s">
        <v>94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>
        <f>SUM(C32:N32)</f>
        <v>0</v>
      </c>
    </row>
    <row r="33" spans="1:15">
      <c r="A33" s="18" t="s">
        <v>95</v>
      </c>
      <c r="B33" s="19" t="s">
        <v>96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7">
        <f>SUM(C33:N33)</f>
        <v>0</v>
      </c>
    </row>
    <row r="34" spans="1:15">
      <c r="A34" s="18" t="s">
        <v>97</v>
      </c>
      <c r="B34" s="19" t="s">
        <v>98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7">
        <f>SUM(C34:N34)</f>
        <v>0</v>
      </c>
    </row>
    <row r="35" spans="1:15">
      <c r="A35" s="14" t="s">
        <v>99</v>
      </c>
      <c r="B35" s="15" t="s">
        <v>100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>
        <f>SUM(C35:N35)</f>
        <v>0</v>
      </c>
    </row>
    <row r="36" spans="1:15">
      <c r="A36" s="14" t="s">
        <v>101</v>
      </c>
      <c r="B36" s="15" t="s">
        <v>102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>
        <f>SUM(C36:N36)</f>
        <v>0</v>
      </c>
    </row>
    <row r="37" spans="1:15">
      <c r="A37" s="14" t="s">
        <v>103</v>
      </c>
      <c r="B37" s="15" t="s">
        <v>104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7">
        <f>SUM(C37:N37)</f>
        <v>0</v>
      </c>
    </row>
    <row r="38" spans="1:15">
      <c r="A38" s="14" t="s">
        <v>105</v>
      </c>
      <c r="B38" s="15" t="s">
        <v>106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7">
        <f>SUM(C38:N38)</f>
        <v>0</v>
      </c>
    </row>
    <row r="39" spans="1:15">
      <c r="A39" s="14" t="s">
        <v>107</v>
      </c>
      <c r="B39" s="15" t="s">
        <v>108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>
        <f>SUM(C39:N39)</f>
        <v>0</v>
      </c>
    </row>
    <row r="40" spans="1:15">
      <c r="A40" s="14" t="s">
        <v>109</v>
      </c>
      <c r="B40" s="15" t="s">
        <v>110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>
        <f>SUM(C40:N40)</f>
        <v>0</v>
      </c>
    </row>
    <row r="41" spans="1:15">
      <c r="A41" s="14" t="s">
        <v>111</v>
      </c>
      <c r="B41" s="15" t="s">
        <v>112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>
        <f>SUM(C41:N41)</f>
        <v>0</v>
      </c>
    </row>
    <row r="42" spans="1:15">
      <c r="A42" s="18" t="s">
        <v>113</v>
      </c>
      <c r="B42" s="19" t="s">
        <v>114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>
        <f>SUM(C42:N42)</f>
        <v>0</v>
      </c>
    </row>
    <row r="43" spans="1:15">
      <c r="A43" s="18" t="s">
        <v>115</v>
      </c>
      <c r="B43" s="19" t="s">
        <v>116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7">
        <f>SUM(C43:N43)</f>
        <v>0</v>
      </c>
    </row>
    <row r="44" spans="1:15">
      <c r="A44" s="18" t="s">
        <v>117</v>
      </c>
      <c r="B44" s="19" t="s">
        <v>118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7">
        <f>SUM(C44:N44)</f>
        <v>0</v>
      </c>
    </row>
    <row r="45" spans="1:15">
      <c r="A45" s="18" t="s">
        <v>119</v>
      </c>
      <c r="B45" s="19" t="s">
        <v>120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7">
        <f>SUM(C45:N45)</f>
        <v>0</v>
      </c>
    </row>
    <row r="46" spans="1:15">
      <c r="A46" s="18" t="s">
        <v>121</v>
      </c>
      <c r="B46" s="19" t="s">
        <v>122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7">
        <f>SUM(C46:N46)</f>
        <v>0</v>
      </c>
    </row>
    <row r="47" spans="1:15">
      <c r="A47" s="18" t="s">
        <v>123</v>
      </c>
      <c r="B47" s="19" t="s">
        <v>124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>
        <f>SUM(C47:N47)</f>
        <v>0</v>
      </c>
    </row>
    <row r="48" spans="1:15">
      <c r="A48" s="18" t="s">
        <v>125</v>
      </c>
      <c r="B48" s="19" t="s">
        <v>126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7">
        <f>SUM(C48:N48)</f>
        <v>0</v>
      </c>
    </row>
    <row r="49" spans="1:15">
      <c r="A49" s="18" t="s">
        <v>127</v>
      </c>
      <c r="B49" s="19" t="s">
        <v>128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7">
        <f>SUM(C49:N49)</f>
        <v>0</v>
      </c>
    </row>
    <row r="50" spans="1:15">
      <c r="A50" s="14" t="s">
        <v>129</v>
      </c>
      <c r="B50" s="15" t="s">
        <v>130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7">
        <f>SUM(C50:N50)</f>
        <v>0</v>
      </c>
    </row>
    <row r="51" spans="1:15">
      <c r="A51" s="14" t="s">
        <v>131</v>
      </c>
      <c r="B51" s="15" t="s">
        <v>132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7">
        <f>SUM(C51:N51)</f>
        <v>0</v>
      </c>
    </row>
    <row r="52" spans="1:15">
      <c r="A52" s="14" t="s">
        <v>133</v>
      </c>
      <c r="B52" s="15" t="s">
        <v>134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7">
        <f>SUM(C52:N52)</f>
        <v>0</v>
      </c>
    </row>
    <row r="53" spans="1:15">
      <c r="A53" s="14" t="s">
        <v>135</v>
      </c>
      <c r="B53" s="15" t="s">
        <v>136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7">
        <f>SUM(C53:N53)</f>
        <v>0</v>
      </c>
    </row>
    <row r="54" spans="1:15">
      <c r="A54" s="18" t="s">
        <v>137</v>
      </c>
      <c r="B54" s="19" t="s">
        <v>138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7">
        <f>SUM(C54:N54)</f>
        <v>0</v>
      </c>
    </row>
    <row r="55" spans="1:15">
      <c r="A55" s="18" t="s">
        <v>139</v>
      </c>
      <c r="B55" s="19" t="s">
        <v>140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7">
        <f>SUM(C55:N55)</f>
        <v>0</v>
      </c>
    </row>
    <row r="56" spans="1:15">
      <c r="A56" s="18" t="s">
        <v>141</v>
      </c>
      <c r="B56" s="19" t="s">
        <v>142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7">
        <f>SUM(C56:N56)</f>
        <v>0</v>
      </c>
    </row>
    <row r="57" spans="1:15">
      <c r="A57" s="14" t="s">
        <v>143</v>
      </c>
      <c r="B57" s="15" t="s">
        <v>144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7">
        <f>SUM(C57:N57)</f>
        <v>0</v>
      </c>
    </row>
    <row r="58" spans="1:15">
      <c r="A58" s="14" t="s">
        <v>145</v>
      </c>
      <c r="B58" s="15" t="s">
        <v>146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7">
        <f>SUM(C58:N58)</f>
        <v>0</v>
      </c>
    </row>
    <row r="59" spans="1:15">
      <c r="A59" s="14" t="s">
        <v>147</v>
      </c>
      <c r="B59" s="15" t="s">
        <v>148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7">
        <f>SUM(C59:N59)</f>
        <v>0</v>
      </c>
    </row>
    <row r="60" spans="1:15">
      <c r="A60" s="14" t="s">
        <v>149</v>
      </c>
      <c r="B60" s="15" t="s">
        <v>150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7">
        <f>SUM(C60:N60)</f>
        <v>0</v>
      </c>
    </row>
    <row r="61" spans="1:15">
      <c r="A61" s="14" t="s">
        <v>151</v>
      </c>
      <c r="B61" s="15" t="s">
        <v>152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7">
        <f>SUM(C61:N61)</f>
        <v>0</v>
      </c>
    </row>
    <row r="62" spans="1:15">
      <c r="A62" s="14" t="s">
        <v>153</v>
      </c>
      <c r="B62" s="15" t="s">
        <v>154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7">
        <f>SUM(C62:N62)</f>
        <v>0</v>
      </c>
    </row>
    <row r="63" spans="1:15">
      <c r="A63" s="18" t="s">
        <v>155</v>
      </c>
      <c r="B63" s="19" t="s">
        <v>156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7">
        <f>SUM(C63:N63)</f>
        <v>0</v>
      </c>
    </row>
    <row r="64" spans="1:15">
      <c r="A64" s="18" t="s">
        <v>157</v>
      </c>
      <c r="B64" s="19" t="s">
        <v>158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7">
        <f>SUM(C64:N64)</f>
        <v>0</v>
      </c>
    </row>
    <row r="65" spans="1:15">
      <c r="A65" s="18" t="s">
        <v>159</v>
      </c>
      <c r="B65" s="19" t="s">
        <v>160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7">
        <f>SUM(C65:N65)</f>
        <v>0</v>
      </c>
    </row>
    <row r="66" spans="1:15">
      <c r="A66" s="18" t="s">
        <v>161</v>
      </c>
      <c r="B66" s="19" t="s">
        <v>162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7">
        <f>SUM(C66:N66)</f>
        <v>0</v>
      </c>
    </row>
    <row r="67" spans="1:15">
      <c r="A67" s="18" t="s">
        <v>163</v>
      </c>
      <c r="B67" s="19" t="s">
        <v>164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7">
        <f>SUM(C67:N67)</f>
        <v>0</v>
      </c>
    </row>
    <row r="68" spans="1:15">
      <c r="A68" s="14" t="s">
        <v>165</v>
      </c>
      <c r="B68" s="15" t="s">
        <v>166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7">
        <f>SUM(C68:N68)</f>
        <v>0</v>
      </c>
    </row>
    <row r="69" spans="1:15">
      <c r="A69" s="14" t="s">
        <v>167</v>
      </c>
      <c r="B69" s="15" t="s">
        <v>168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7">
        <f>SUM(C69:N69)</f>
        <v>0</v>
      </c>
    </row>
    <row r="70" spans="1:15">
      <c r="A70" s="14" t="s">
        <v>169</v>
      </c>
      <c r="B70" s="15" t="s">
        <v>170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7">
        <f>SUM(C70:N70)</f>
        <v>0</v>
      </c>
    </row>
    <row r="71" spans="1:15">
      <c r="A71" s="14" t="s">
        <v>171</v>
      </c>
      <c r="B71" s="15" t="s">
        <v>172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7">
        <f>SUM(C71:N71)</f>
        <v>0</v>
      </c>
    </row>
    <row r="72" spans="1:15">
      <c r="A72" s="14" t="s">
        <v>173</v>
      </c>
      <c r="B72" s="15" t="s">
        <v>174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7">
        <f>SUM(C72:N72)</f>
        <v>0</v>
      </c>
    </row>
    <row r="73" spans="1:15">
      <c r="A73" s="14" t="s">
        <v>175</v>
      </c>
      <c r="B73" s="15" t="s">
        <v>176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7">
        <f>SUM(C73:N73)</f>
        <v>0</v>
      </c>
    </row>
    <row r="74" spans="1:15">
      <c r="A74" s="14" t="s">
        <v>177</v>
      </c>
      <c r="B74" s="15" t="s">
        <v>178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7">
        <f>SUM(C74:N74)</f>
        <v>0</v>
      </c>
    </row>
    <row r="75" spans="1:15">
      <c r="A75" s="18" t="s">
        <v>179</v>
      </c>
      <c r="B75" s="19" t="s">
        <v>180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7">
        <f>SUM(C75:N75)</f>
        <v>0</v>
      </c>
    </row>
    <row r="76" spans="1:15">
      <c r="A76" s="18" t="s">
        <v>181</v>
      </c>
      <c r="B76" s="19" t="s">
        <v>182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7">
        <f>SUM(C76:N76)</f>
        <v>0</v>
      </c>
    </row>
    <row r="77" spans="1:15">
      <c r="A77" s="18" t="s">
        <v>183</v>
      </c>
      <c r="B77" s="19" t="s">
        <v>184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7">
        <f>SUM(C77:N77)</f>
        <v>0</v>
      </c>
    </row>
    <row r="78" spans="1:15">
      <c r="A78" s="18" t="s">
        <v>185</v>
      </c>
      <c r="B78" s="19" t="s">
        <v>186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7">
        <f>SUM(C78:N78)</f>
        <v>0</v>
      </c>
    </row>
    <row r="79" spans="1:15">
      <c r="A79" s="18" t="s">
        <v>187</v>
      </c>
      <c r="B79" s="19" t="s">
        <v>188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7">
        <f>SUM(C79:N79)</f>
        <v>0</v>
      </c>
    </row>
    <row r="80" spans="1:15">
      <c r="A80" s="14" t="s">
        <v>189</v>
      </c>
      <c r="B80" s="15" t="s">
        <v>190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7">
        <f>SUM(C80:N80)</f>
        <v>0</v>
      </c>
    </row>
    <row r="81" spans="1:15">
      <c r="A81" s="14" t="s">
        <v>191</v>
      </c>
      <c r="B81" s="15" t="s">
        <v>192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7">
        <f>SUM(C81:N81)</f>
        <v>0</v>
      </c>
    </row>
    <row r="82" spans="1:15">
      <c r="A82" s="14" t="s">
        <v>193</v>
      </c>
      <c r="B82" s="15" t="s">
        <v>194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7">
        <f>SUM(C82:N82)</f>
        <v>0</v>
      </c>
    </row>
    <row r="83" spans="1:15">
      <c r="A83" s="18" t="s">
        <v>195</v>
      </c>
      <c r="B83" s="19" t="s">
        <v>196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7">
        <f>SUM(C83:N83)</f>
        <v>0</v>
      </c>
    </row>
    <row r="84" spans="1:15">
      <c r="A84" s="18" t="s">
        <v>197</v>
      </c>
      <c r="B84" s="19" t="s">
        <v>198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7">
        <f>SUM(C84:N84)</f>
        <v>0</v>
      </c>
    </row>
    <row r="85" spans="1:15">
      <c r="A85" s="18" t="s">
        <v>199</v>
      </c>
      <c r="B85" s="19" t="s">
        <v>200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7">
        <f>SUM(C85:N85)</f>
        <v>0</v>
      </c>
    </row>
    <row r="86" spans="1:15">
      <c r="A86" s="18" t="s">
        <v>201</v>
      </c>
      <c r="B86" s="19" t="s">
        <v>202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7">
        <f>SUM(C86:N86)</f>
        <v>0</v>
      </c>
    </row>
    <row r="87" spans="1:15">
      <c r="A87" s="14" t="s">
        <v>203</v>
      </c>
      <c r="B87" s="15" t="s">
        <v>204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7">
        <f>SUM(C87:N87)</f>
        <v>0</v>
      </c>
    </row>
    <row r="88" spans="1:15">
      <c r="A88" s="14" t="s">
        <v>205</v>
      </c>
      <c r="B88" s="15" t="s">
        <v>206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7">
        <f>SUM(C88:N88)</f>
        <v>0</v>
      </c>
    </row>
    <row r="89" spans="1:15">
      <c r="A89" s="14" t="s">
        <v>207</v>
      </c>
      <c r="B89" s="15" t="s">
        <v>208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7">
        <f>SUM(C89:N89)</f>
        <v>0</v>
      </c>
    </row>
    <row r="90" spans="1:15">
      <c r="A90" s="14" t="s">
        <v>209</v>
      </c>
      <c r="B90" s="15" t="s">
        <v>210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7">
        <f>SUM(C90:N90)</f>
        <v>0</v>
      </c>
    </row>
    <row r="91" spans="1:15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1:15">
      <c r="A92" s="22" t="s">
        <v>211</v>
      </c>
      <c r="B92" s="22"/>
      <c r="C92" s="22">
        <f>SUM(C5:C90)</f>
        <v>0</v>
      </c>
      <c r="D92" s="22">
        <f>SUM(D5:D90)</f>
        <v>0</v>
      </c>
      <c r="E92" s="22">
        <f>SUM(E5:E90)</f>
        <v>0</v>
      </c>
      <c r="F92" s="22">
        <f>SUM(F5:F90)</f>
        <v>0</v>
      </c>
      <c r="G92" s="22">
        <f>SUM(G5:G90)</f>
        <v>0</v>
      </c>
      <c r="H92" s="22">
        <f>SUM(H5:H90)</f>
        <v>0</v>
      </c>
      <c r="I92" s="22">
        <f>SUM(I5:I90)</f>
        <v>0</v>
      </c>
      <c r="J92" s="22">
        <f>SUM(J5:J90)</f>
        <v>0</v>
      </c>
      <c r="K92" s="22">
        <f>SUM(K5:K90)</f>
        <v>0</v>
      </c>
      <c r="L92" s="22">
        <f>SUM(L5:L90)</f>
        <v>0</v>
      </c>
      <c r="M92" s="22">
        <f>SUM(M5:M90)</f>
        <v>0</v>
      </c>
      <c r="N92" s="22">
        <f>SUM(N5:N90)</f>
        <v>0</v>
      </c>
      <c r="O92" s="22">
        <f>SUM(O5:O90)</f>
        <v>0</v>
      </c>
    </row>
  </sheetData>
  <mergeCells count="2">
    <mergeCell ref="A1:O2"/>
    <mergeCell ref="A92:B92"/>
  </mergeCells>
  <conditionalFormatting sqref="C5:N90">
    <cfRule type="dataBar" priority="1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{B44919AE-26B0-46D3-978A-1C5F503F07E5}</x14:id>
        </ext>
      </extLst>
    </cfRule>
  </conditionalFormatting>
  <printOptions>
    <extLst>
      <ext uri="smNativeData">
        <pm:pageFlags xmlns:pm="smNativeData" id="178947817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478170" l="56" r="56" t="56" b="56" borderId="0" fillId="0" vertical="0"/>
        <pm:footer xmlns:pm="smNativeData" id="1789478170" l="56" r="56" t="56" b="56" borderId="0" fillId="0" vertical="2"/>
        <pm:paperBin xmlns:pm="smNativeData" id="1789478170" Id="0" type="0" value="0"/>
        <pm:paperBin xmlns:pm="smNativeData" id="1789478170" Id="1" type="0" value="0"/>
      </ext>
    </extLst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44919AE-26B0-46D3-978A-1C5F503F07E5}">
            <x14:dataBar minLength="0" maxLength="100">
              <x14:cfvo type="min"/>
              <x14:cfvo type="max"/>
              <x14:negativeFillColor rgb="FFFF0000"/>
              <x14:axisColor rgb="FF000000"/>
            </x14:dataBar>
          </x14:cfRule>
          <xm:sqref>C5:N90</xm:sqref>
        </x14:conditionalFormatting>
      </x14:conditionalFormattings>
    </ext>
    <ext uri="smNativeData">
      <pm:sheetPrefs xmlns:pm="smNativeData" day="17894781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N27"/>
  <sheetViews>
    <sheetView showGridLines="0" view="normal" zoomScale="90" workbookViewId="0">
      <selection activeCell="D12" sqref="D12"/>
    </sheetView>
  </sheetViews>
  <sheetFormatPr defaultRowHeight="14.60"/>
  <cols>
    <col min="1" max="1" width="28.000000" customWidth="1"/>
    <col min="2" max="13" width="12.000000" customWidth="1"/>
    <col min="14" max="14" width="15.000000" customWidth="1"/>
  </cols>
  <sheetData>
    <row r="1" spans="1:14">
      <c r="A1" s="9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4">
      <c r="A4" s="10" t="s">
        <v>213</v>
      </c>
      <c r="B4" s="10" t="s">
        <v>214</v>
      </c>
      <c r="C4" s="10" t="s">
        <v>215</v>
      </c>
      <c r="D4" s="10" t="s">
        <v>216</v>
      </c>
      <c r="E4" s="10" t="s">
        <v>217</v>
      </c>
      <c r="F4" s="10" t="s">
        <v>218</v>
      </c>
      <c r="G4" s="10" t="s">
        <v>219</v>
      </c>
      <c r="H4" s="10" t="s">
        <v>220</v>
      </c>
      <c r="I4" s="10" t="s">
        <v>221</v>
      </c>
      <c r="J4" s="10" t="s">
        <v>222</v>
      </c>
      <c r="K4" s="10" t="s">
        <v>223</v>
      </c>
      <c r="L4" s="10" t="s">
        <v>224</v>
      </c>
      <c r="M4" s="10" t="s">
        <v>225</v>
      </c>
      <c r="N4" s="10" t="s">
        <v>226</v>
      </c>
    </row>
    <row r="5" spans="1:14">
      <c r="A5" s="24" t="s">
        <v>227</v>
      </c>
      <c r="B5" s="23">
        <f>SUM(Despesas!C5:C11)</f>
        <v>0</v>
      </c>
      <c r="C5" s="23">
        <f>SUM(Despesas!D5:D11)</f>
        <v>0</v>
      </c>
      <c r="D5" s="23">
        <f>SUM(Despesas!E5:E11)</f>
        <v>0</v>
      </c>
      <c r="E5" s="23">
        <f>SUM(Despesas!F5:F11)</f>
        <v>0</v>
      </c>
      <c r="F5" s="23">
        <f>SUM(Despesas!G5:G11)</f>
        <v>0</v>
      </c>
      <c r="G5" s="23">
        <f>SUM(Despesas!H5:H11)</f>
        <v>0</v>
      </c>
      <c r="H5" s="23">
        <f>SUM(Despesas!I5:I11)</f>
        <v>0</v>
      </c>
      <c r="I5" s="23">
        <f>SUM(Despesas!J5:J11)</f>
        <v>0</v>
      </c>
      <c r="J5" s="23">
        <f>SUM(Despesas!K5:K11)</f>
        <v>0</v>
      </c>
      <c r="K5" s="23">
        <f>SUM(Despesas!L5:L11)</f>
        <v>0</v>
      </c>
      <c r="L5" s="23">
        <f>SUM(Despesas!M5:M11)</f>
        <v>0</v>
      </c>
      <c r="M5" s="23">
        <f>SUM(Despesas!N5:N11)</f>
        <v>0</v>
      </c>
      <c r="N5" s="25">
        <f>SUM(B5:M5)</f>
        <v>0</v>
      </c>
    </row>
    <row r="6" spans="1:14">
      <c r="A6" s="24" t="s">
        <v>228</v>
      </c>
      <c r="B6" s="23">
        <f>SUM(Despesas!C12:C16)</f>
        <v>0</v>
      </c>
      <c r="C6" s="23">
        <f>SUM(Despesas!D12:D16)</f>
        <v>0</v>
      </c>
      <c r="D6" s="23">
        <f>SUM(Despesas!E12:E16)</f>
        <v>0</v>
      </c>
      <c r="E6" s="23">
        <f>SUM(Despesas!F12:F16)</f>
        <v>0</v>
      </c>
      <c r="F6" s="23">
        <f>SUM(Despesas!G12:G16)</f>
        <v>0</v>
      </c>
      <c r="G6" s="23">
        <f>SUM(Despesas!H12:H16)</f>
        <v>0</v>
      </c>
      <c r="H6" s="23">
        <f>SUM(Despesas!I12:I16)</f>
        <v>0</v>
      </c>
      <c r="I6" s="23">
        <f>SUM(Despesas!J12:J16)</f>
        <v>0</v>
      </c>
      <c r="J6" s="23">
        <f>SUM(Despesas!K12:K16)</f>
        <v>0</v>
      </c>
      <c r="K6" s="23">
        <f>SUM(Despesas!L12:L16)</f>
        <v>0</v>
      </c>
      <c r="L6" s="23">
        <f>SUM(Despesas!M12:M16)</f>
        <v>0</v>
      </c>
      <c r="M6" s="23">
        <f>SUM(Despesas!N12:N16)</f>
        <v>0</v>
      </c>
      <c r="N6" s="25">
        <f>SUM(B6:M6)</f>
        <v>0</v>
      </c>
    </row>
    <row r="7" spans="1:14">
      <c r="A7" s="24" t="s">
        <v>229</v>
      </c>
      <c r="B7" s="23">
        <f>SUM(Despesas!C17:C22)</f>
        <v>0</v>
      </c>
      <c r="C7" s="23">
        <f>SUM(Despesas!D17:D22)</f>
        <v>0</v>
      </c>
      <c r="D7" s="23">
        <f>SUM(Despesas!E17:E22)</f>
        <v>0</v>
      </c>
      <c r="E7" s="23">
        <f>SUM(Despesas!F17:F22)</f>
        <v>0</v>
      </c>
      <c r="F7" s="23">
        <f>SUM(Despesas!G17:G22)</f>
        <v>0</v>
      </c>
      <c r="G7" s="23">
        <f>SUM(Despesas!H17:H22)</f>
        <v>0</v>
      </c>
      <c r="H7" s="23">
        <f>SUM(Despesas!I17:I22)</f>
        <v>0</v>
      </c>
      <c r="I7" s="23">
        <f>SUM(Despesas!J17:J22)</f>
        <v>0</v>
      </c>
      <c r="J7" s="23">
        <f>SUM(Despesas!K17:K22)</f>
        <v>0</v>
      </c>
      <c r="K7" s="23">
        <f>SUM(Despesas!L17:L22)</f>
        <v>0</v>
      </c>
      <c r="L7" s="23">
        <f>SUM(Despesas!M17:M22)</f>
        <v>0</v>
      </c>
      <c r="M7" s="23">
        <f>SUM(Despesas!N17:N22)</f>
        <v>0</v>
      </c>
      <c r="N7" s="25">
        <f>SUM(B7:M7)</f>
        <v>0</v>
      </c>
    </row>
    <row r="8" spans="1:14">
      <c r="A8" s="24" t="s">
        <v>230</v>
      </c>
      <c r="B8" s="23">
        <f>SUM(Despesas!C23:C34)</f>
        <v>0</v>
      </c>
      <c r="C8" s="23">
        <f>SUM(Despesas!D23:D34)</f>
        <v>0</v>
      </c>
      <c r="D8" s="23">
        <f>SUM(Despesas!E23:E34)</f>
        <v>0</v>
      </c>
      <c r="E8" s="23">
        <f>SUM(Despesas!F23:F34)</f>
        <v>0</v>
      </c>
      <c r="F8" s="23">
        <f>SUM(Despesas!G23:G34)</f>
        <v>0</v>
      </c>
      <c r="G8" s="23">
        <f>SUM(Despesas!H23:H34)</f>
        <v>0</v>
      </c>
      <c r="H8" s="23">
        <f>SUM(Despesas!I23:I34)</f>
        <v>0</v>
      </c>
      <c r="I8" s="23">
        <f>SUM(Despesas!J23:J34)</f>
        <v>0</v>
      </c>
      <c r="J8" s="23">
        <f>SUM(Despesas!K23:K34)</f>
        <v>0</v>
      </c>
      <c r="K8" s="23">
        <f>SUM(Despesas!L23:L34)</f>
        <v>0</v>
      </c>
      <c r="L8" s="23">
        <f>SUM(Despesas!M23:M34)</f>
        <v>0</v>
      </c>
      <c r="M8" s="23">
        <f>SUM(Despesas!N23:N34)</f>
        <v>0</v>
      </c>
      <c r="N8" s="25">
        <f>SUM(B8:M8)</f>
        <v>0</v>
      </c>
    </row>
    <row r="9" spans="1:14">
      <c r="A9" s="24" t="s">
        <v>231</v>
      </c>
      <c r="B9" s="23">
        <f>SUM(Despesas!C35:C41)</f>
        <v>0</v>
      </c>
      <c r="C9" s="23">
        <f>SUM(Despesas!D35:D41)</f>
        <v>0</v>
      </c>
      <c r="D9" s="23">
        <f>SUM(Despesas!E35:E41)</f>
        <v>0</v>
      </c>
      <c r="E9" s="23">
        <f>SUM(Despesas!F35:F41)</f>
        <v>0</v>
      </c>
      <c r="F9" s="23">
        <f>SUM(Despesas!G35:G41)</f>
        <v>0</v>
      </c>
      <c r="G9" s="23">
        <f>SUM(Despesas!H35:H41)</f>
        <v>0</v>
      </c>
      <c r="H9" s="23">
        <f>SUM(Despesas!I35:I41)</f>
        <v>0</v>
      </c>
      <c r="I9" s="23">
        <f>SUM(Despesas!J35:J41)</f>
        <v>0</v>
      </c>
      <c r="J9" s="23">
        <f>SUM(Despesas!K35:K41)</f>
        <v>0</v>
      </c>
      <c r="K9" s="23">
        <f>SUM(Despesas!L35:L41)</f>
        <v>0</v>
      </c>
      <c r="L9" s="23">
        <f>SUM(Despesas!M35:M41)</f>
        <v>0</v>
      </c>
      <c r="M9" s="23">
        <f>SUM(Despesas!N35:N41)</f>
        <v>0</v>
      </c>
      <c r="N9" s="25">
        <f>SUM(B9:M9)</f>
        <v>0</v>
      </c>
    </row>
    <row r="10" spans="1:14">
      <c r="A10" s="24" t="s">
        <v>232</v>
      </c>
      <c r="B10" s="23">
        <f>SUM(Despesas!C42:C49)</f>
        <v>0</v>
      </c>
      <c r="C10" s="23">
        <f>SUM(Despesas!D42:D49)</f>
        <v>0</v>
      </c>
      <c r="D10" s="23">
        <f>SUM(Despesas!E42:E49)</f>
        <v>0</v>
      </c>
      <c r="E10" s="23">
        <f>SUM(Despesas!F42:F49)</f>
        <v>0</v>
      </c>
      <c r="F10" s="23">
        <f>SUM(Despesas!G42:G49)</f>
        <v>0</v>
      </c>
      <c r="G10" s="23">
        <f>SUM(Despesas!H42:H49)</f>
        <v>0</v>
      </c>
      <c r="H10" s="23">
        <f>SUM(Despesas!I42:I49)</f>
        <v>0</v>
      </c>
      <c r="I10" s="23">
        <f>SUM(Despesas!J42:J49)</f>
        <v>0</v>
      </c>
      <c r="J10" s="23">
        <f>SUM(Despesas!K42:K49)</f>
        <v>0</v>
      </c>
      <c r="K10" s="23">
        <f>SUM(Despesas!L42:L49)</f>
        <v>0</v>
      </c>
      <c r="L10" s="23">
        <f>SUM(Despesas!M42:M49)</f>
        <v>0</v>
      </c>
      <c r="M10" s="23">
        <f>SUM(Despesas!N42:N49)</f>
        <v>0</v>
      </c>
      <c r="N10" s="25">
        <f>SUM(B10:M10)</f>
        <v>0</v>
      </c>
    </row>
    <row r="11" spans="1:14">
      <c r="A11" s="24" t="s">
        <v>233</v>
      </c>
      <c r="B11" s="23">
        <f>SUM(Despesas!C50:C53)</f>
        <v>0</v>
      </c>
      <c r="C11" s="23">
        <f>SUM(Despesas!D50:D53)</f>
        <v>0</v>
      </c>
      <c r="D11" s="23">
        <f>SUM(Despesas!E50:E53)</f>
        <v>0</v>
      </c>
      <c r="E11" s="23">
        <f>SUM(Despesas!F50:F53)</f>
        <v>0</v>
      </c>
      <c r="F11" s="23">
        <f>SUM(Despesas!G50:G53)</f>
        <v>0</v>
      </c>
      <c r="G11" s="23">
        <f>SUM(Despesas!H50:H53)</f>
        <v>0</v>
      </c>
      <c r="H11" s="23">
        <f>SUM(Despesas!I50:I53)</f>
        <v>0</v>
      </c>
      <c r="I11" s="23">
        <f>SUM(Despesas!J50:J53)</f>
        <v>0</v>
      </c>
      <c r="J11" s="23">
        <f>SUM(Despesas!K50:K53)</f>
        <v>0</v>
      </c>
      <c r="K11" s="23">
        <f>SUM(Despesas!L50:L53)</f>
        <v>0</v>
      </c>
      <c r="L11" s="23">
        <f>SUM(Despesas!M50:M53)</f>
        <v>0</v>
      </c>
      <c r="M11" s="23">
        <f>SUM(Despesas!N50:N53)</f>
        <v>0</v>
      </c>
      <c r="N11" s="25">
        <f>SUM(B11:M11)</f>
        <v>0</v>
      </c>
    </row>
    <row r="12" spans="1:14">
      <c r="A12" s="24" t="s">
        <v>234</v>
      </c>
      <c r="B12" s="23">
        <f>SUM(Despesas!C54:C56)</f>
        <v>0</v>
      </c>
      <c r="C12" s="23">
        <f>SUM(Despesas!D54:D56)</f>
        <v>0</v>
      </c>
      <c r="D12" s="23">
        <f>SUM(Despesas!E54:E56)</f>
        <v>0</v>
      </c>
      <c r="E12" s="23">
        <f>SUM(Despesas!F54:F56)</f>
        <v>0</v>
      </c>
      <c r="F12" s="23">
        <f>SUM(Despesas!G54:G56)</f>
        <v>0</v>
      </c>
      <c r="G12" s="23">
        <f>SUM(Despesas!H54:H56)</f>
        <v>0</v>
      </c>
      <c r="H12" s="23">
        <f>SUM(Despesas!I54:I56)</f>
        <v>0</v>
      </c>
      <c r="I12" s="23">
        <f>SUM(Despesas!J54:J56)</f>
        <v>0</v>
      </c>
      <c r="J12" s="23">
        <f>SUM(Despesas!K54:K56)</f>
        <v>0</v>
      </c>
      <c r="K12" s="23">
        <f>SUM(Despesas!L54:L56)</f>
        <v>0</v>
      </c>
      <c r="L12" s="23">
        <f>SUM(Despesas!M54:M56)</f>
        <v>0</v>
      </c>
      <c r="M12" s="23">
        <f>SUM(Despesas!N54:N56)</f>
        <v>0</v>
      </c>
      <c r="N12" s="25">
        <f>SUM(B12:M12)</f>
        <v>0</v>
      </c>
    </row>
    <row r="13" spans="1:14">
      <c r="A13" s="24" t="s">
        <v>235</v>
      </c>
      <c r="B13" s="23">
        <f>SUM(Despesas!C57:C62)</f>
        <v>0</v>
      </c>
      <c r="C13" s="23">
        <f>SUM(Despesas!D57:D62)</f>
        <v>0</v>
      </c>
      <c r="D13" s="23">
        <f>SUM(Despesas!E57:E62)</f>
        <v>0</v>
      </c>
      <c r="E13" s="23">
        <f>SUM(Despesas!F57:F62)</f>
        <v>0</v>
      </c>
      <c r="F13" s="23">
        <f>SUM(Despesas!G57:G62)</f>
        <v>0</v>
      </c>
      <c r="G13" s="23">
        <f>SUM(Despesas!H57:H62)</f>
        <v>0</v>
      </c>
      <c r="H13" s="23">
        <f>SUM(Despesas!I57:I62)</f>
        <v>0</v>
      </c>
      <c r="I13" s="23">
        <f>SUM(Despesas!J57:J62)</f>
        <v>0</v>
      </c>
      <c r="J13" s="23">
        <f>SUM(Despesas!K57:K62)</f>
        <v>0</v>
      </c>
      <c r="K13" s="23">
        <f>SUM(Despesas!L57:L62)</f>
        <v>0</v>
      </c>
      <c r="L13" s="23">
        <f>SUM(Despesas!M57:M62)</f>
        <v>0</v>
      </c>
      <c r="M13" s="23">
        <f>SUM(Despesas!N57:N62)</f>
        <v>0</v>
      </c>
      <c r="N13" s="25">
        <f>SUM(B13:M13)</f>
        <v>0</v>
      </c>
    </row>
    <row r="14" spans="1:14">
      <c r="A14" s="24" t="s">
        <v>236</v>
      </c>
      <c r="B14" s="23">
        <f>SUM(Despesas!C63:C67)</f>
        <v>0</v>
      </c>
      <c r="C14" s="23">
        <f>SUM(Despesas!D63:D67)</f>
        <v>0</v>
      </c>
      <c r="D14" s="23">
        <f>SUM(Despesas!E63:E67)</f>
        <v>0</v>
      </c>
      <c r="E14" s="23">
        <f>SUM(Despesas!F63:F67)</f>
        <v>0</v>
      </c>
      <c r="F14" s="23">
        <f>SUM(Despesas!G63:G67)</f>
        <v>0</v>
      </c>
      <c r="G14" s="23">
        <f>SUM(Despesas!H63:H67)</f>
        <v>0</v>
      </c>
      <c r="H14" s="23">
        <f>SUM(Despesas!I63:I67)</f>
        <v>0</v>
      </c>
      <c r="I14" s="23">
        <f>SUM(Despesas!J63:J67)</f>
        <v>0</v>
      </c>
      <c r="J14" s="23">
        <f>SUM(Despesas!K63:K67)</f>
        <v>0</v>
      </c>
      <c r="K14" s="23">
        <f>SUM(Despesas!L63:L67)</f>
        <v>0</v>
      </c>
      <c r="L14" s="23">
        <f>SUM(Despesas!M63:M67)</f>
        <v>0</v>
      </c>
      <c r="M14" s="23">
        <f>SUM(Despesas!N63:N67)</f>
        <v>0</v>
      </c>
      <c r="N14" s="25">
        <f>SUM(B14:M14)</f>
        <v>0</v>
      </c>
    </row>
    <row r="15" spans="1:14">
      <c r="A15" s="24" t="s">
        <v>237</v>
      </c>
      <c r="B15" s="23">
        <f>SUM(Despesas!C68:C74)</f>
        <v>0</v>
      </c>
      <c r="C15" s="23">
        <f>SUM(Despesas!D68:D74)</f>
        <v>0</v>
      </c>
      <c r="D15" s="23">
        <f>SUM(Despesas!E68:E74)</f>
        <v>0</v>
      </c>
      <c r="E15" s="23">
        <f>SUM(Despesas!F68:F74)</f>
        <v>0</v>
      </c>
      <c r="F15" s="23">
        <f>SUM(Despesas!G68:G74)</f>
        <v>0</v>
      </c>
      <c r="G15" s="23">
        <f>SUM(Despesas!H68:H74)</f>
        <v>0</v>
      </c>
      <c r="H15" s="23">
        <f>SUM(Despesas!I68:I74)</f>
        <v>0</v>
      </c>
      <c r="I15" s="23">
        <f>SUM(Despesas!J68:J74)</f>
        <v>0</v>
      </c>
      <c r="J15" s="23">
        <f>SUM(Despesas!K68:K74)</f>
        <v>0</v>
      </c>
      <c r="K15" s="23">
        <f>SUM(Despesas!L68:L74)</f>
        <v>0</v>
      </c>
      <c r="L15" s="23">
        <f>SUM(Despesas!M68:M74)</f>
        <v>0</v>
      </c>
      <c r="M15" s="23">
        <f>SUM(Despesas!N68:N74)</f>
        <v>0</v>
      </c>
      <c r="N15" s="25">
        <f>SUM(B15:M15)</f>
        <v>0</v>
      </c>
    </row>
    <row r="16" spans="1:14">
      <c r="A16" s="24" t="s">
        <v>238</v>
      </c>
      <c r="B16" s="23">
        <f>SUM(Despesas!C75:C79)</f>
        <v>0</v>
      </c>
      <c r="C16" s="23">
        <f>SUM(Despesas!D75:D79)</f>
        <v>0</v>
      </c>
      <c r="D16" s="23">
        <f>SUM(Despesas!E75:E79)</f>
        <v>0</v>
      </c>
      <c r="E16" s="23">
        <f>SUM(Despesas!F75:F79)</f>
        <v>0</v>
      </c>
      <c r="F16" s="23">
        <f>SUM(Despesas!G75:G79)</f>
        <v>0</v>
      </c>
      <c r="G16" s="23">
        <f>SUM(Despesas!H75:H79)</f>
        <v>0</v>
      </c>
      <c r="H16" s="23">
        <f>SUM(Despesas!I75:I79)</f>
        <v>0</v>
      </c>
      <c r="I16" s="23">
        <f>SUM(Despesas!J75:J79)</f>
        <v>0</v>
      </c>
      <c r="J16" s="23">
        <f>SUM(Despesas!K75:K79)</f>
        <v>0</v>
      </c>
      <c r="K16" s="23">
        <f>SUM(Despesas!L75:L79)</f>
        <v>0</v>
      </c>
      <c r="L16" s="23">
        <f>SUM(Despesas!M75:M79)</f>
        <v>0</v>
      </c>
      <c r="M16" s="23">
        <f>SUM(Despesas!N75:N79)</f>
        <v>0</v>
      </c>
      <c r="N16" s="25">
        <f>SUM(B16:M16)</f>
        <v>0</v>
      </c>
    </row>
    <row r="17" spans="1:14">
      <c r="A17" s="24" t="s">
        <v>239</v>
      </c>
      <c r="B17" s="23">
        <f>SUM(Despesas!C80:C82)</f>
        <v>0</v>
      </c>
      <c r="C17" s="23">
        <f>SUM(Despesas!D80:D82)</f>
        <v>0</v>
      </c>
      <c r="D17" s="23">
        <f>SUM(Despesas!E80:E82)</f>
        <v>0</v>
      </c>
      <c r="E17" s="23">
        <f>SUM(Despesas!F80:F82)</f>
        <v>0</v>
      </c>
      <c r="F17" s="23">
        <f>SUM(Despesas!G80:G82)</f>
        <v>0</v>
      </c>
      <c r="G17" s="23">
        <f>SUM(Despesas!H80:H82)</f>
        <v>0</v>
      </c>
      <c r="H17" s="23">
        <f>SUM(Despesas!I80:I82)</f>
        <v>0</v>
      </c>
      <c r="I17" s="23">
        <f>SUM(Despesas!J80:J82)</f>
        <v>0</v>
      </c>
      <c r="J17" s="23">
        <f>SUM(Despesas!K80:K82)</f>
        <v>0</v>
      </c>
      <c r="K17" s="23">
        <f>SUM(Despesas!L80:L82)</f>
        <v>0</v>
      </c>
      <c r="L17" s="23">
        <f>SUM(Despesas!M80:M82)</f>
        <v>0</v>
      </c>
      <c r="M17" s="23">
        <f>SUM(Despesas!N80:N82)</f>
        <v>0</v>
      </c>
      <c r="N17" s="25">
        <f>SUM(B17:M17)</f>
        <v>0</v>
      </c>
    </row>
    <row r="18" spans="1:14">
      <c r="A18" s="24" t="s">
        <v>240</v>
      </c>
      <c r="B18" s="23">
        <f>SUM(Despesas!C83:C86)</f>
        <v>0</v>
      </c>
      <c r="C18" s="23">
        <f>SUM(Despesas!D83:D86)</f>
        <v>0</v>
      </c>
      <c r="D18" s="23">
        <f>SUM(Despesas!E83:E86)</f>
        <v>0</v>
      </c>
      <c r="E18" s="23">
        <f>SUM(Despesas!F83:F86)</f>
        <v>0</v>
      </c>
      <c r="F18" s="23">
        <f>SUM(Despesas!G83:G86)</f>
        <v>0</v>
      </c>
      <c r="G18" s="23">
        <f>SUM(Despesas!H83:H86)</f>
        <v>0</v>
      </c>
      <c r="H18" s="23">
        <f>SUM(Despesas!I83:I86)</f>
        <v>0</v>
      </c>
      <c r="I18" s="23">
        <f>SUM(Despesas!J83:J86)</f>
        <v>0</v>
      </c>
      <c r="J18" s="23">
        <f>SUM(Despesas!K83:K86)</f>
        <v>0</v>
      </c>
      <c r="K18" s="23">
        <f>SUM(Despesas!L83:L86)</f>
        <v>0</v>
      </c>
      <c r="L18" s="23">
        <f>SUM(Despesas!M83:M86)</f>
        <v>0</v>
      </c>
      <c r="M18" s="23">
        <f>SUM(Despesas!N83:N86)</f>
        <v>0</v>
      </c>
      <c r="N18" s="25">
        <f>SUM(B18:M18)</f>
        <v>0</v>
      </c>
    </row>
    <row r="19" spans="1:14">
      <c r="A19" s="24" t="s">
        <v>241</v>
      </c>
      <c r="B19" s="23">
        <f>SUM(Despesas!C87:C90)</f>
        <v>0</v>
      </c>
      <c r="C19" s="23">
        <f>SUM(Despesas!D87:D90)</f>
        <v>0</v>
      </c>
      <c r="D19" s="23">
        <f>SUM(Despesas!E87:E90)</f>
        <v>0</v>
      </c>
      <c r="E19" s="23">
        <f>SUM(Despesas!F87:F90)</f>
        <v>0</v>
      </c>
      <c r="F19" s="23">
        <f>SUM(Despesas!G87:G90)</f>
        <v>0</v>
      </c>
      <c r="G19" s="23">
        <f>SUM(Despesas!H87:H90)</f>
        <v>0</v>
      </c>
      <c r="H19" s="23">
        <f>SUM(Despesas!I87:I90)</f>
        <v>0</v>
      </c>
      <c r="I19" s="23">
        <f>SUM(Despesas!J87:J90)</f>
        <v>0</v>
      </c>
      <c r="J19" s="23">
        <f>SUM(Despesas!K87:K90)</f>
        <v>0</v>
      </c>
      <c r="K19" s="23">
        <f>SUM(Despesas!L87:L90)</f>
        <v>0</v>
      </c>
      <c r="L19" s="23">
        <f>SUM(Despesas!M87:M90)</f>
        <v>0</v>
      </c>
      <c r="M19" s="23">
        <f>SUM(Despesas!N87:N90)</f>
        <v>0</v>
      </c>
      <c r="N19" s="25">
        <f>SUM(B19:M19)</f>
        <v>0</v>
      </c>
    </row>
    <row r="20" spans="2:14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>
      <c r="A21" s="13" t="s">
        <v>242</v>
      </c>
      <c r="B21" s="13">
        <f>SUM(B5:B19)</f>
        <v>0</v>
      </c>
      <c r="C21" s="13">
        <f>SUM(C5:C19)</f>
        <v>0</v>
      </c>
      <c r="D21" s="13">
        <f>SUM(D5:D19)</f>
        <v>0</v>
      </c>
      <c r="E21" s="13">
        <f>SUM(E5:E19)</f>
        <v>0</v>
      </c>
      <c r="F21" s="13">
        <f>SUM(F5:F19)</f>
        <v>0</v>
      </c>
      <c r="G21" s="13">
        <f>SUM(G5:G19)</f>
        <v>0</v>
      </c>
      <c r="H21" s="13">
        <f>SUM(H5:H19)</f>
        <v>0</v>
      </c>
      <c r="I21" s="13">
        <f>SUM(I5:I19)</f>
        <v>0</v>
      </c>
      <c r="J21" s="13">
        <f>SUM(J5:J19)</f>
        <v>0</v>
      </c>
      <c r="K21" s="13">
        <f>SUM(K5:K19)</f>
        <v>0</v>
      </c>
      <c r="L21" s="13">
        <f>SUM(L5:L19)</f>
        <v>0</v>
      </c>
      <c r="M21" s="13">
        <f>SUM(M5:M19)</f>
        <v>0</v>
      </c>
      <c r="N21" s="13">
        <f>SUM(N5:N19)</f>
        <v>0</v>
      </c>
    </row>
    <row r="24" spans="1:4">
      <c r="A24" s="26" t="s">
        <v>243</v>
      </c>
      <c r="B24" s="26"/>
      <c r="C24" s="26"/>
      <c r="D24" s="26"/>
    </row>
    <row r="25" spans="1:2">
      <c r="A25" s="4" t="s">
        <v>244</v>
      </c>
      <c r="B25" s="12">
        <f>N21</f>
        <v>0</v>
      </c>
    </row>
    <row r="26" spans="1:2">
      <c r="A26" s="4" t="s">
        <v>245</v>
      </c>
      <c r="B26" s="12">
        <f>N21/12</f>
        <v>0</v>
      </c>
    </row>
    <row r="27" spans="1:2">
      <c r="A27" s="4" t="s">
        <v>246</v>
      </c>
      <c r="B27" s="1" t="str">
        <f aca="1">INDEX(B4:M4,1,MATCH(MAX(B21:M21),B21:M21,0))</f>
        <v>Janeiro</v>
      </c>
    </row>
  </sheetData>
  <mergeCells count="2">
    <mergeCell ref="A1:N2"/>
    <mergeCell ref="A24:D24"/>
  </mergeCells>
  <printOptions>
    <extLst>
      <ext uri="smNativeData">
        <pm:pageFlags xmlns:pm="smNativeData" id="178947817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478170" l="56" r="56" t="56" b="56" borderId="0" fillId="0" vertical="0"/>
        <pm:footer xmlns:pm="smNativeData" id="1789478170" l="56" r="56" t="56" b="56" borderId="0" fillId="0" vertical="2"/>
        <pm:paperBin xmlns:pm="smNativeData" id="1789478170" Id="0" type="0" value="0"/>
        <pm:paperBin xmlns:pm="smNativeData" id="1789478170" Id="1" type="0" value="0"/>
      </ext>
    </extLst>
  </headerFooter>
  <drawing r:id="rId1"/>
  <extLst>
    <ext uri="smNativeData">
      <pm:sheetPrefs xmlns:pm="smNativeData" day="17894781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pmmfd</cp:lastModifiedBy>
  <cp:revision>0</cp:revision>
  <dcterms:created xsi:type="dcterms:W3CDTF">2026-09-15T13:34:03Z</dcterms:created>
  <dcterms:modified xsi:type="dcterms:W3CDTF">2026-09-15T13:16:10Z</dcterms:modified>
</cp:coreProperties>
</file>